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kaz/Documents/農機学会/情報委員会/"/>
    </mc:Choice>
  </mc:AlternateContent>
  <xr:revisionPtr revIDLastSave="0" documentId="13_ncr:1_{10E27913-B9D6-F548-BC6A-614BC1B2E3E5}" xr6:coauthVersionLast="47" xr6:coauthVersionMax="47" xr10:uidLastSave="{00000000-0000-0000-0000-000000000000}"/>
  <bookViews>
    <workbookView xWindow="0" yWindow="500" windowWidth="51200" windowHeight="28300" activeTab="2" xr2:uid="{0789272A-63E9-9E42-ADB9-9CDDC5D13912}"/>
  </bookViews>
  <sheets>
    <sheet name="About" sheetId="3" r:id="rId1"/>
    <sheet name="A会場" sheetId="1" r:id="rId2"/>
    <sheet name="B会場" sheetId="2" r:id="rId3"/>
    <sheet name="C会場"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4" l="1"/>
  <c r="F30" i="4"/>
  <c r="F29" i="4"/>
  <c r="F28" i="4"/>
  <c r="F27" i="4"/>
  <c r="F25" i="4"/>
  <c r="F24" i="4"/>
  <c r="F23" i="4"/>
  <c r="F22" i="4"/>
  <c r="F21" i="4"/>
  <c r="F20" i="4"/>
  <c r="F18" i="4"/>
  <c r="F17" i="4"/>
  <c r="F16" i="4"/>
  <c r="F15" i="4"/>
  <c r="F14" i="4"/>
  <c r="F11" i="4"/>
  <c r="F10" i="4"/>
  <c r="F9" i="4"/>
  <c r="F8" i="4"/>
  <c r="F7" i="4"/>
  <c r="F6" i="4"/>
  <c r="F31" i="2"/>
  <c r="F30" i="2"/>
  <c r="F29" i="2"/>
  <c r="F28" i="2"/>
  <c r="F27" i="2"/>
  <c r="F25" i="2"/>
  <c r="F24" i="2"/>
  <c r="F23" i="2"/>
  <c r="F22" i="2"/>
  <c r="F21" i="2"/>
  <c r="F20" i="2"/>
  <c r="F17" i="2"/>
  <c r="F16" i="2"/>
  <c r="F15" i="2"/>
  <c r="F14" i="2"/>
  <c r="F13" i="2"/>
  <c r="F11" i="2"/>
  <c r="F10" i="2"/>
  <c r="F9" i="2"/>
  <c r="F8" i="2"/>
  <c r="F7" i="2"/>
  <c r="F6" i="2"/>
  <c r="F31" i="1"/>
  <c r="F30" i="1"/>
  <c r="F29" i="1"/>
  <c r="F28" i="1"/>
  <c r="F17" i="1"/>
  <c r="F16" i="1"/>
  <c r="G2" i="4" l="1"/>
  <c r="B2" i="4"/>
  <c r="G2" i="2"/>
  <c r="B2" i="2"/>
  <c r="F20" i="1"/>
  <c r="F21" i="1"/>
  <c r="F22" i="1"/>
  <c r="F23" i="1"/>
  <c r="F24" i="1"/>
  <c r="F25" i="1"/>
  <c r="F9" i="1"/>
  <c r="F10" i="1"/>
  <c r="F11" i="1"/>
  <c r="F13" i="1"/>
  <c r="F14" i="1"/>
  <c r="F15" i="1"/>
  <c r="G2" i="1" l="1"/>
  <c r="B2" i="1"/>
  <c r="F27" i="1" l="1"/>
  <c r="F7" i="1"/>
  <c r="F8" i="1"/>
  <c r="F6" i="1"/>
</calcChain>
</file>

<file path=xl/sharedStrings.xml><?xml version="1.0" encoding="utf-8"?>
<sst xmlns="http://schemas.openxmlformats.org/spreadsheetml/2006/main" count="195" uniqueCount="165">
  <si>
    <t>会員種別</t>
    <rPh sb="0" eb="4">
      <t>カイインシ</t>
    </rPh>
    <phoneticPr fontId="1"/>
  </si>
  <si>
    <t>採点者氏名</t>
    <rPh sb="0" eb="3">
      <t>サイテンス</t>
    </rPh>
    <rPh sb="3" eb="5">
      <t>シメイ</t>
    </rPh>
    <phoneticPr fontId="1"/>
  </si>
  <si>
    <t>発表</t>
  </si>
  <si>
    <t>発表タイトル</t>
  </si>
  <si>
    <t>スライド</t>
  </si>
  <si>
    <t>/5</t>
  </si>
  <si>
    <t>質疑応答</t>
  </si>
  <si>
    <t>合計</t>
  </si>
  <si>
    <t>/15</t>
  </si>
  <si>
    <t>A-1</t>
    <phoneticPr fontId="1"/>
  </si>
  <si>
    <t>A-2</t>
  </si>
  <si>
    <t>A-3</t>
  </si>
  <si>
    <t>A-4</t>
  </si>
  <si>
    <t>A-6</t>
  </si>
  <si>
    <t>B-1</t>
    <phoneticPr fontId="1"/>
  </si>
  <si>
    <t>発表番号</t>
    <phoneticPr fontId="1"/>
  </si>
  <si>
    <t>正・名誉会員　学生会員（博士後期）　学生会員　その他</t>
    <phoneticPr fontId="1"/>
  </si>
  <si>
    <t>会員種別（該当以外を消去ください）</t>
    <rPh sb="0" eb="4">
      <t xml:space="preserve">カイインシュベツ </t>
    </rPh>
    <phoneticPr fontId="1"/>
  </si>
  <si>
    <t>また，良かった点，悪かった点，質問など励ましのコメントをお願いします。個人情報は削除して発表者に伝えます。</t>
    <rPh sb="3" eb="4">
      <t xml:space="preserve">ヨカッタテン </t>
    </rPh>
    <rPh sb="9" eb="10">
      <t xml:space="preserve">ワルカッタテン </t>
    </rPh>
    <rPh sb="15" eb="17">
      <t xml:space="preserve">シツモントウ </t>
    </rPh>
    <rPh sb="19" eb="20">
      <t xml:space="preserve">ハゲマシノ </t>
    </rPh>
    <rPh sb="35" eb="39">
      <t xml:space="preserve">コジンジョウホウハ </t>
    </rPh>
    <rPh sb="40" eb="42">
      <t xml:space="preserve">サクジョシテ </t>
    </rPh>
    <rPh sb="44" eb="47">
      <t xml:space="preserve">ハッピョウシャノ </t>
    </rPh>
    <rPh sb="48" eb="49">
      <t xml:space="preserve">ツタエマス </t>
    </rPh>
    <phoneticPr fontId="1"/>
  </si>
  <si>
    <t>平均点を3として，1から5まで広く使って下さい。</t>
    <rPh sb="0" eb="3">
      <t xml:space="preserve">ヘイキンテンヲ </t>
    </rPh>
    <rPh sb="15" eb="16">
      <t xml:space="preserve">ヒロクツカッテクダサイ </t>
    </rPh>
    <phoneticPr fontId="1"/>
  </si>
  <si>
    <t>スライドの見やすさ，発表の分かりやすさ，質疑応答への的確な対応の3項目それぞれ5点満点でお願いします。</t>
    <rPh sb="5" eb="6">
      <t xml:space="preserve">ミヤスサ </t>
    </rPh>
    <rPh sb="10" eb="12">
      <t xml:space="preserve">ハッピョウノワカリヤスサ </t>
    </rPh>
    <rPh sb="20" eb="24">
      <t xml:space="preserve">シツギオウトウヘノ </t>
    </rPh>
    <rPh sb="26" eb="28">
      <t xml:space="preserve">テキカクナ </t>
    </rPh>
    <rPh sb="29" eb="31">
      <t xml:space="preserve">タイオウ </t>
    </rPh>
    <rPh sb="33" eb="35">
      <t xml:space="preserve">コウモク </t>
    </rPh>
    <rPh sb="40" eb="43">
      <t xml:space="preserve">テンマンテン </t>
    </rPh>
    <phoneticPr fontId="1"/>
  </si>
  <si>
    <t>記名式となっていますので，最初に以下に会員種別とお名前を記載下さい。各シートに反映されます，</t>
    <rPh sb="0" eb="3">
      <t xml:space="preserve">キメイシキトナッテイマスノデ </t>
    </rPh>
    <rPh sb="13" eb="15">
      <t xml:space="preserve">サイショニ </t>
    </rPh>
    <rPh sb="16" eb="18">
      <t xml:space="preserve">イカノ </t>
    </rPh>
    <rPh sb="19" eb="23">
      <t xml:space="preserve">カイインシュベツト </t>
    </rPh>
    <rPh sb="28" eb="31">
      <t>キサイｋ</t>
    </rPh>
    <phoneticPr fontId="1"/>
  </si>
  <si>
    <t>学生プレゼンテーション賞への投票にご協力お願いします。</t>
    <rPh sb="0" eb="2">
      <t xml:space="preserve">ガクセイ </t>
    </rPh>
    <rPh sb="14" eb="16">
      <t xml:space="preserve">トウヒョウヲ </t>
    </rPh>
    <phoneticPr fontId="1"/>
  </si>
  <si>
    <t>学生プレゼンテーション賞について</t>
    <rPh sb="0" eb="1">
      <t>ガク</t>
    </rPh>
    <phoneticPr fontId="1"/>
  </si>
  <si>
    <t>発表される方も他の方の採点をすることで，分かりやすい発表はどうあるべきか参考にしていただければと思います。</t>
    <rPh sb="20" eb="21">
      <t xml:space="preserve">ワカリヤスイハッピョウハ </t>
    </rPh>
    <phoneticPr fontId="1"/>
  </si>
  <si>
    <t>採点は発表者を含めて，当日参加される全ての皆様にお願いいたします。</t>
    <rPh sb="3" eb="6">
      <t xml:space="preserve">ハッピョウシャヲフクメテ </t>
    </rPh>
    <phoneticPr fontId="1"/>
  </si>
  <si>
    <t>採点者氏名（以下に記入ください）</t>
    <rPh sb="0" eb="3">
      <t xml:space="preserve">サイテンシャ </t>
    </rPh>
    <rPh sb="3" eb="5">
      <t xml:space="preserve">シメイ </t>
    </rPh>
    <rPh sb="6" eb="8">
      <t xml:space="preserve">イカニキニュウクダサイ </t>
    </rPh>
    <phoneticPr fontId="1"/>
  </si>
  <si>
    <t>A，B，C会場の出入りは自由ですので，視聴された発表について採点下さい。会場ごとにシートが分かれています。</t>
    <rPh sb="8" eb="10">
      <t xml:space="preserve">デイリハジユウデウｓノデ </t>
    </rPh>
    <rPh sb="19" eb="21">
      <t xml:space="preserve">シチョウサレタ </t>
    </rPh>
    <rPh sb="24" eb="26">
      <t xml:space="preserve">ハッピョウニツイテ </t>
    </rPh>
    <rPh sb="30" eb="33">
      <t xml:space="preserve">サイテンクダサイ </t>
    </rPh>
    <rPh sb="36" eb="38">
      <t xml:space="preserve">カイジョウゴトニ </t>
    </rPh>
    <phoneticPr fontId="1"/>
  </si>
  <si>
    <t>A-5</t>
  </si>
  <si>
    <t>A-11</t>
    <phoneticPr fontId="1"/>
  </si>
  <si>
    <t>A-13</t>
  </si>
  <si>
    <t>A-14</t>
  </si>
  <si>
    <t>A-15</t>
  </si>
  <si>
    <t>A-16</t>
  </si>
  <si>
    <t>A-17</t>
  </si>
  <si>
    <t>A-18</t>
  </si>
  <si>
    <t>A-20</t>
  </si>
  <si>
    <t>コメント（発表者にフィードバックしますので，アドバイスなどいただけると幸いです。）</t>
    <phoneticPr fontId="1"/>
  </si>
  <si>
    <t>B-11</t>
    <phoneticPr fontId="1"/>
  </si>
  <si>
    <t>C-1</t>
    <phoneticPr fontId="1"/>
  </si>
  <si>
    <t>C-11</t>
    <phoneticPr fontId="1"/>
  </si>
  <si>
    <t>https://docs.google.com/forms/d/e/1FAIpQLSfV810cEKOXCTIu_00CHjT34du8dq4rnI4qhU0f96B8Ap7owg/viewform?vc=0&amp;c=0&amp;w=1&amp;flr=0</t>
    <phoneticPr fontId="1"/>
  </si>
  <si>
    <t>関西農業食料工学会第151回例会学生ベストプレゼンテーション賞投票用紙</t>
    <phoneticPr fontId="1"/>
  </si>
  <si>
    <t>千両ナス蛍光特性の収穫後の経時変化</t>
    <phoneticPr fontId="1"/>
  </si>
  <si>
    <t xml:space="preserve">水熱炭化を用いた微細藻類のエネルギー利用における環境負荷評価 </t>
    <phoneticPr fontId="1"/>
  </si>
  <si>
    <t>微細藻類および木質バイオマスのバイオ炭のKOH活性化</t>
    <phoneticPr fontId="1"/>
  </si>
  <si>
    <t xml:space="preserve">バイオ炭由来の燃焼灰に関する検討 </t>
    <phoneticPr fontId="1"/>
  </si>
  <si>
    <t xml:space="preserve">ハイドロチャーによる重金属吸着特性の検討 </t>
    <phoneticPr fontId="1"/>
  </si>
  <si>
    <t xml:space="preserve">バイオ炭燃焼時におけるNOxの排出特性 </t>
    <phoneticPr fontId="1"/>
  </si>
  <si>
    <t>孵化予測のための鶏胚バイタルデータの経験的モード分解および特徴分析</t>
    <phoneticPr fontId="1"/>
  </si>
  <si>
    <t>ミリ波透過強度のニューラルネットワーク解析による粉末パセリ中の異物検出</t>
    <phoneticPr fontId="1"/>
  </si>
  <si>
    <t>圧電効果・ドップラー効果を応用した牛の呼吸測定法の構築</t>
    <phoneticPr fontId="1"/>
  </si>
  <si>
    <t>脳波パワースペクトルの因子分析に依る暑熱ストレス要因の探索</t>
    <phoneticPr fontId="1"/>
  </si>
  <si>
    <t>レモンバームのトライコーム密度増加に向けたLED光源を用いた光環境制御</t>
    <phoneticPr fontId="1"/>
  </si>
  <si>
    <t>蛍光分光法によるコーヒー豆発酵過程のモニタリング</t>
    <phoneticPr fontId="1"/>
  </si>
  <si>
    <t>A-12</t>
    <phoneticPr fontId="1"/>
  </si>
  <si>
    <t>水晶振動子型センサを用いた清酒に含まれる香り成分の識別</t>
    <phoneticPr fontId="1"/>
  </si>
  <si>
    <t xml:space="preserve">農作業者の暑熱ストレス分類のための決定木アルゴリズムによる脳波計測部位の探索 </t>
    <phoneticPr fontId="1"/>
  </si>
  <si>
    <t>テフグラスを用いた生分解可能なバイオボードの強度特性</t>
    <phoneticPr fontId="1"/>
  </si>
  <si>
    <t>アルギン酸ナトリウムを添加した稲わらバイオボードの強度特性</t>
    <phoneticPr fontId="1"/>
  </si>
  <si>
    <r>
      <rPr>
        <sz val="12"/>
        <color theme="1"/>
        <rFont val="游ゴシック"/>
        <family val="1"/>
        <charset val="128"/>
      </rPr>
      <t>稲わらを用いた生分解可能な農業用マルチシートの開発研究</t>
    </r>
    <r>
      <rPr>
        <sz val="12"/>
        <color theme="1"/>
        <rFont val="Century"/>
        <family val="1"/>
      </rPr>
      <t xml:space="preserve"> </t>
    </r>
    <phoneticPr fontId="1"/>
  </si>
  <si>
    <t xml:space="preserve">農業廃棄物を用いて作製したバイオボードの伝熱特性 </t>
    <phoneticPr fontId="1"/>
  </si>
  <si>
    <t xml:space="preserve">RFID技術を用いた果樹葉上薬液滴検出センサの開発 </t>
    <phoneticPr fontId="1"/>
  </si>
  <si>
    <t xml:space="preserve">LCAを用いたアクアポニックスにおける環境影響評価 </t>
    <phoneticPr fontId="1"/>
  </si>
  <si>
    <t>籾殻燃焼利用による水田圃場のケイ酸のマテリアルフロー分析</t>
    <phoneticPr fontId="1"/>
  </si>
  <si>
    <t>ニューラルネットワークを用いたキャベツの卸売価格予測</t>
    <phoneticPr fontId="1"/>
  </si>
  <si>
    <t xml:space="preserve">深層学習を用いた画像検出技術による大葉におけるハダニ検出の基礎モデル構築 </t>
    <phoneticPr fontId="1"/>
  </si>
  <si>
    <t>A-19</t>
    <phoneticPr fontId="1"/>
  </si>
  <si>
    <t>A-21</t>
    <phoneticPr fontId="1"/>
  </si>
  <si>
    <t>A-22</t>
    <phoneticPr fontId="1"/>
  </si>
  <si>
    <t>A-23</t>
    <phoneticPr fontId="1"/>
  </si>
  <si>
    <t>B-2</t>
    <phoneticPr fontId="1"/>
  </si>
  <si>
    <t>B-3</t>
    <phoneticPr fontId="1"/>
  </si>
  <si>
    <t>B-4</t>
    <phoneticPr fontId="1"/>
  </si>
  <si>
    <t>B-5</t>
    <phoneticPr fontId="1"/>
  </si>
  <si>
    <t>B-6</t>
    <phoneticPr fontId="1"/>
  </si>
  <si>
    <t>B-8</t>
    <phoneticPr fontId="1"/>
  </si>
  <si>
    <t>B-9</t>
    <phoneticPr fontId="1"/>
  </si>
  <si>
    <t>B-10</t>
    <phoneticPr fontId="1"/>
  </si>
  <si>
    <t>B-12</t>
    <phoneticPr fontId="1"/>
  </si>
  <si>
    <t>B-13</t>
    <phoneticPr fontId="1"/>
  </si>
  <si>
    <t>B-14</t>
    <phoneticPr fontId="1"/>
  </si>
  <si>
    <t>B-15</t>
    <phoneticPr fontId="1"/>
  </si>
  <si>
    <t>B-16</t>
    <phoneticPr fontId="1"/>
  </si>
  <si>
    <t>B-17</t>
    <phoneticPr fontId="1"/>
  </si>
  <si>
    <t>B-18</t>
    <phoneticPr fontId="1"/>
  </si>
  <si>
    <t>B-19</t>
    <phoneticPr fontId="1"/>
  </si>
  <si>
    <t>B-20</t>
    <phoneticPr fontId="1"/>
  </si>
  <si>
    <t>B-21</t>
    <phoneticPr fontId="1"/>
  </si>
  <si>
    <t>B-22</t>
    <phoneticPr fontId="1"/>
  </si>
  <si>
    <t>B-23</t>
    <phoneticPr fontId="1"/>
  </si>
  <si>
    <t>C-2</t>
    <phoneticPr fontId="1"/>
  </si>
  <si>
    <t>C-3</t>
    <phoneticPr fontId="1"/>
  </si>
  <si>
    <t>C-4</t>
    <phoneticPr fontId="1"/>
  </si>
  <si>
    <t>C-5</t>
    <phoneticPr fontId="1"/>
  </si>
  <si>
    <t>C-6</t>
    <phoneticPr fontId="1"/>
  </si>
  <si>
    <t>C-8</t>
    <phoneticPr fontId="1"/>
  </si>
  <si>
    <t>C-9</t>
    <phoneticPr fontId="1"/>
  </si>
  <si>
    <t>C-10</t>
    <phoneticPr fontId="1"/>
  </si>
  <si>
    <t>C-12</t>
    <phoneticPr fontId="1"/>
  </si>
  <si>
    <t>C-13</t>
    <phoneticPr fontId="1"/>
  </si>
  <si>
    <t>C-14</t>
    <phoneticPr fontId="1"/>
  </si>
  <si>
    <t>C-15</t>
    <phoneticPr fontId="1"/>
  </si>
  <si>
    <t>C-16</t>
    <phoneticPr fontId="1"/>
  </si>
  <si>
    <t>C-17</t>
    <phoneticPr fontId="1"/>
  </si>
  <si>
    <t>C-18</t>
    <phoneticPr fontId="1"/>
  </si>
  <si>
    <t>C-19</t>
    <phoneticPr fontId="1"/>
  </si>
  <si>
    <t>C-20</t>
    <phoneticPr fontId="1"/>
  </si>
  <si>
    <t>C-21</t>
    <phoneticPr fontId="1"/>
  </si>
  <si>
    <t>C-22</t>
    <phoneticPr fontId="1"/>
  </si>
  <si>
    <t>C-23</t>
    <phoneticPr fontId="1"/>
  </si>
  <si>
    <t>家畜糞尿のメタン発酵におけるスルホンアミド系抗菌薬の低減に関する基礎検討</t>
    <phoneticPr fontId="1"/>
  </si>
  <si>
    <t>表面平滑化ステンレスパイプを用いた乳成分洗浄プロセスにおける汚れ付着温度の影響</t>
    <phoneticPr fontId="1"/>
  </si>
  <si>
    <t>小規模酪農場における小型メタン発酵装置から生成させたバイオガスの熱エネルギー変換</t>
    <phoneticPr fontId="1"/>
  </si>
  <si>
    <t>嫌気性MBRによる液体酪農バイオマスの処理にバイオ炭添加が及ぼす影響</t>
    <phoneticPr fontId="1"/>
  </si>
  <si>
    <t xml:space="preserve">不溶性電極を用いた廃棄物処分場浸出水中PFOAの電気化学的酸化処理 </t>
    <phoneticPr fontId="1"/>
  </si>
  <si>
    <t>VFA添加に伴う微生物相の変化がメタン発酵のアンモニア阻害緩和に及ぼす影響</t>
    <phoneticPr fontId="1"/>
  </si>
  <si>
    <t>カメラトラップを用いた宝が池公園におけるシカの行動分析
—時間単位での行動分析-</t>
    <phoneticPr fontId="1"/>
  </si>
  <si>
    <t>カメラトラップを用いた宝が池公園におけるシカの行動分析
—日単位での行動分析-</t>
    <phoneticPr fontId="1"/>
  </si>
  <si>
    <t>微小振動負荷が果実品質に与える影響</t>
    <phoneticPr fontId="1"/>
  </si>
  <si>
    <t>ストレス応答による植物葉構造変化を評価する偏光スペックル</t>
    <phoneticPr fontId="1"/>
  </si>
  <si>
    <t>ストレス応答による植物葉動態を評価する偏光スペックル</t>
    <phoneticPr fontId="1"/>
  </si>
  <si>
    <t>B-7</t>
    <phoneticPr fontId="1"/>
  </si>
  <si>
    <t>酵素GlucoamylaseのMaltose分解反応に伴うバルク水量増加の実証</t>
    <phoneticPr fontId="1"/>
  </si>
  <si>
    <t>A-7</t>
    <phoneticPr fontId="1"/>
  </si>
  <si>
    <t>A-8</t>
    <phoneticPr fontId="1"/>
  </si>
  <si>
    <t>A-9</t>
    <phoneticPr fontId="1"/>
  </si>
  <si>
    <t>A-10</t>
    <phoneticPr fontId="1"/>
  </si>
  <si>
    <t>生物へのテラヘルツ波照射影響を定量的に評価する技術の開発</t>
    <phoneticPr fontId="1"/>
  </si>
  <si>
    <t xml:space="preserve">細胞の状態変化に伴う水分子動態を評価するための分光技術の開発 </t>
    <phoneticPr fontId="1"/>
  </si>
  <si>
    <t>ミリ波近接アレイセンサを用いたカビ増殖を迅速に検出する技術の開発</t>
    <phoneticPr fontId="1"/>
  </si>
  <si>
    <t>熟成肉の食味評価に向けた牛肉の熟成過程における蛍光特性の理解</t>
    <phoneticPr fontId="1"/>
  </si>
  <si>
    <t>シンク強度の計測値に基づくサフランの生育制御
 -シンク強度のトランスクリプトーム解析-</t>
    <phoneticPr fontId="1"/>
  </si>
  <si>
    <t>植物工場における白花蛇舌草の生育制御 
-栽培終盤の温度調節がasperuloside含量に与える影響-</t>
    <phoneticPr fontId="1"/>
  </si>
  <si>
    <t>デンプンのモニタリングに向けた芋類のラマン分光測定</t>
    <phoneticPr fontId="1"/>
  </si>
  <si>
    <t>万願寺トウガラシ果実の蛍光と水分蒸散量の関係性評価</t>
    <phoneticPr fontId="1"/>
  </si>
  <si>
    <t xml:space="preserve">作物のストレス検出を目指したレーザー走査型蛍光イメージングシステムの開発 </t>
    <phoneticPr fontId="1"/>
  </si>
  <si>
    <t xml:space="preserve">紫外光による蛍光画像を用いたふじリンゴの収穫後経時変化の観察 </t>
    <phoneticPr fontId="1"/>
  </si>
  <si>
    <t xml:space="preserve">SLAMによる電動農機の自動走行 </t>
    <phoneticPr fontId="1"/>
  </si>
  <si>
    <t xml:space="preserve">SLAMによるロボットコンバインのほ場内自動走行 </t>
    <phoneticPr fontId="1"/>
  </si>
  <si>
    <t>農業ロボットの安全システムに関する研究 -シミュレーションによる安全性と作業効率の評価</t>
    <phoneticPr fontId="1"/>
  </si>
  <si>
    <t xml:space="preserve">自律走行ロボットによる柑橘果実成長計測のための果実認識アルゴリズムの開発 </t>
    <phoneticPr fontId="1"/>
  </si>
  <si>
    <t>人間協調型農業ロボット制御のための作業姿勢認識および予測手法の開発</t>
    <phoneticPr fontId="1"/>
  </si>
  <si>
    <t xml:space="preserve">農作業行動データ自動収集のための手元動作認識システムの開発 </t>
    <phoneticPr fontId="1"/>
  </si>
  <si>
    <t xml:space="preserve">人間協調型農業ロボットによる知的作業支援のための先読みAIの開発 </t>
    <phoneticPr fontId="1"/>
  </si>
  <si>
    <t>柑橘収穫ロボットアーム制御のための果実および樹体認識アルゴリズムの開発</t>
    <phoneticPr fontId="1"/>
  </si>
  <si>
    <t>マルチスペクトルカメラを用いたUAVでのナシ果樹の水分ストレス検知</t>
    <phoneticPr fontId="1"/>
  </si>
  <si>
    <t>画像処理を用いたナシの有袋栽培における果実肥大判別システムの開発</t>
    <phoneticPr fontId="1"/>
  </si>
  <si>
    <t>C-7</t>
    <phoneticPr fontId="1"/>
  </si>
  <si>
    <t>水稲育苗期間における非接触計測技術に関する基礎研究</t>
    <phoneticPr fontId="1"/>
  </si>
  <si>
    <t xml:space="preserve">バイオ液肥濃縮に伴い発生する脱塩液による微細藻類培養の検討 </t>
    <phoneticPr fontId="1"/>
  </si>
  <si>
    <t xml:space="preserve">輸送環境負荷計測デバイスのための果実の慣性特性計測 </t>
    <phoneticPr fontId="1"/>
  </si>
  <si>
    <t xml:space="preserve">ダイズ栽培中の土壌への亀裂処理と土壌貫入抵抗の変化について </t>
    <phoneticPr fontId="1"/>
  </si>
  <si>
    <t>鉛直振動式サブソイラのけん引抵抗の測定</t>
    <phoneticPr fontId="1"/>
  </si>
  <si>
    <t>スマートフォンを用いたイネのクロロフィル含有量推定</t>
    <phoneticPr fontId="1"/>
  </si>
  <si>
    <t xml:space="preserve">植生指数を用いた米粒中のアミロース含有率推定 </t>
    <phoneticPr fontId="1"/>
  </si>
  <si>
    <t>水稲の不耕起移植栽培と田植機の改良に向けた検討</t>
    <phoneticPr fontId="1"/>
  </si>
  <si>
    <t xml:space="preserve">植物工場の3次元空間における最適経路問題のシミュレーション </t>
    <phoneticPr fontId="1"/>
  </si>
  <si>
    <t>ゲームエンジンを用いた植物の3次元概日時計細胞集団における薬物刺激応答シミュレーション開発</t>
    <phoneticPr fontId="1"/>
  </si>
  <si>
    <t xml:space="preserve">気圧変化パルスの人工生成装置と遮蔽容器を用いた植物の概日リズム応答計測 </t>
    <phoneticPr fontId="1"/>
  </si>
  <si>
    <t xml:space="preserve">2次元の細胞配置構造を再現した時計細胞集団モデルにおける同期解析 </t>
    <phoneticPr fontId="1"/>
  </si>
  <si>
    <t>ogawa.yuichi.4u@kyoto-u.ac.jp</t>
    <phoneticPr fontId="1"/>
  </si>
  <si>
    <t>もしくは，表彰委員会（京都大学小川）宛メールで投票ください。</t>
    <rPh sb="5" eb="7">
      <t>ヒョウショウ</t>
    </rPh>
    <rPh sb="7" eb="10">
      <t>イインカイ</t>
    </rPh>
    <rPh sb="11" eb="13">
      <t>キョウト</t>
    </rPh>
    <rPh sb="13" eb="15">
      <t>ダイガク</t>
    </rPh>
    <rPh sb="15" eb="17">
      <t>オガワ</t>
    </rPh>
    <rPh sb="23" eb="25">
      <t xml:space="preserve">トウヒョウ </t>
    </rPh>
    <phoneticPr fontId="1"/>
  </si>
  <si>
    <t>採点後は以下フォームから採点表をアップロード</t>
    <rPh sb="0" eb="3">
      <t xml:space="preserve">サイテンゴハ </t>
    </rPh>
    <rPh sb="4" eb="6">
      <t xml:space="preserve">イカフォームカラ ジムキョクアテ ガクセイカイイン ブンハ セワヤクデ イタダク カイシュウリツコウジョウニ </t>
    </rPh>
    <rPh sb="12" eb="14">
      <t>サイテン</t>
    </rPh>
    <rPh sb="14" eb="15">
      <t>ヒョウ</t>
    </rPh>
    <phoneticPr fontId="1"/>
  </si>
  <si>
    <t>車両の自律走行に関する研究 
-ファジィ制御におけるチューニングの検討・評価-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</si>
</sst>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2"/>
      <color theme="1"/>
      <name val="游ゴシック"/>
      <family val="3"/>
      <charset val="128"/>
      <scheme val="minor"/>
    </font>
    <font>
      <sz val="20"/>
      <color theme="1"/>
      <name val="游ゴシック"/>
      <family val="3"/>
      <charset val="128"/>
      <scheme val="minor"/>
    </font>
    <font>
      <u/>
      <sz val="12"/>
      <color theme="10"/>
      <name val="游ゴシック"/>
      <family val="2"/>
      <charset val="128"/>
      <scheme val="minor"/>
    </font>
    <font>
      <sz val="12"/>
      <color theme="1"/>
      <name val="ＭＳ 明朝"/>
      <family val="1"/>
      <charset val="128"/>
    </font>
    <font>
      <sz val="12"/>
      <color theme="1"/>
      <name val="Century"/>
      <family val="1"/>
    </font>
    <font>
      <sz val="12"/>
      <color theme="1"/>
      <name val="Century"/>
      <family val="1"/>
      <charset val="128"/>
    </font>
    <font>
      <sz val="12"/>
      <color theme="1"/>
      <name val="游ゴシック"/>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C9F1DE"/>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0DA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4" borderId="1" xfId="0" applyFill="1" applyBorder="1">
      <alignment vertical="center"/>
    </xf>
    <xf numFmtId="0" fontId="0" fillId="0" borderId="1" xfId="0" applyBorder="1">
      <alignment vertical="center"/>
    </xf>
    <xf numFmtId="0" fontId="5" fillId="0" borderId="2" xfId="1" applyBorder="1">
      <alignment vertical="center"/>
    </xf>
    <xf numFmtId="0" fontId="0" fillId="0" borderId="3" xfId="0" applyBorder="1">
      <alignment vertical="center"/>
    </xf>
    <xf numFmtId="0" fontId="0" fillId="0" borderId="3" xfId="0" applyBorder="1" applyAlignment="1">
      <alignment vertical="center" wrapText="1"/>
    </xf>
    <xf numFmtId="0" fontId="0" fillId="0" borderId="1" xfId="0" applyBorder="1" applyAlignment="1">
      <alignment horizontal="center" vertical="center"/>
    </xf>
    <xf numFmtId="0" fontId="3" fillId="4" borderId="1" xfId="0" applyFont="1" applyFill="1" applyBorder="1" applyAlignment="1">
      <alignment horizontal="left" vertical="center"/>
    </xf>
    <xf numFmtId="0" fontId="5" fillId="0" borderId="3" xfId="1" applyBorder="1">
      <alignment vertical="center"/>
    </xf>
    <xf numFmtId="0" fontId="3" fillId="0" borderId="1" xfId="0" applyFont="1" applyBorder="1" applyAlignment="1">
      <alignment horizontal="center" vertical="center"/>
    </xf>
    <xf numFmtId="0" fontId="6" fillId="0" borderId="1" xfId="0" applyFont="1" applyBorder="1" applyAlignment="1">
      <alignment horizontal="justify" vertical="center" wrapText="1"/>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6" fillId="0" borderId="1" xfId="0" applyFont="1" applyBorder="1" applyAlignment="1">
      <alignment vertical="center" wrapText="1"/>
    </xf>
    <xf numFmtId="0" fontId="9" fillId="0" borderId="1" xfId="0" applyFont="1" applyBorder="1" applyAlignment="1">
      <alignment vertical="center" wrapText="1"/>
    </xf>
    <xf numFmtId="0" fontId="6" fillId="0" borderId="3" xfId="0" applyFont="1" applyBorder="1" applyAlignment="1">
      <alignment vertical="center" wrapText="1"/>
    </xf>
    <xf numFmtId="0" fontId="3" fillId="0" borderId="0" xfId="0" applyFont="1" applyAlignment="1">
      <alignment vertical="center" wrapText="1"/>
    </xf>
    <xf numFmtId="0" fontId="8" fillId="0" borderId="1" xfId="0" applyFont="1" applyBorder="1" applyAlignment="1">
      <alignment vertical="center" wrapText="1"/>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0DAF0"/>
      <color rgb="FFFF66FF"/>
      <color rgb="FFDF9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forms/d/e/1FAIpQLSfV810cEKOXCTIu_00CHjT34du8dq4rnI4qhU0f96B8Ap7owg/viewform?vc=0&amp;c=0&amp;w=1&amp;flr=0" TargetMode="External"/><Relationship Id="rId1" Type="http://schemas.openxmlformats.org/officeDocument/2006/relationships/hyperlink" Target="mailto:ogawa.yuichi.4u@kyoto-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94CE-D5B9-634E-917E-3C4E2AC87EE8}">
  <dimension ref="A1:A20"/>
  <sheetViews>
    <sheetView workbookViewId="0">
      <selection activeCell="A27" sqref="A27"/>
    </sheetView>
  </sheetViews>
  <sheetFormatPr baseColWidth="10" defaultColWidth="10.7109375" defaultRowHeight="20"/>
  <cols>
    <col min="1" max="1" width="95.5703125" customWidth="1"/>
  </cols>
  <sheetData>
    <row r="1" spans="1:1">
      <c r="A1" s="13" t="s">
        <v>23</v>
      </c>
    </row>
    <row r="2" spans="1:1">
      <c r="A2" s="11"/>
    </row>
    <row r="3" spans="1:1">
      <c r="A3" s="11" t="s">
        <v>22</v>
      </c>
    </row>
    <row r="4" spans="1:1">
      <c r="A4" s="11" t="s">
        <v>25</v>
      </c>
    </row>
    <row r="5" spans="1:1">
      <c r="A5" s="11" t="s">
        <v>21</v>
      </c>
    </row>
    <row r="6" spans="1:1">
      <c r="A6" s="11" t="s">
        <v>20</v>
      </c>
    </row>
    <row r="7" spans="1:1">
      <c r="A7" s="11" t="s">
        <v>19</v>
      </c>
    </row>
    <row r="8" spans="1:1">
      <c r="A8" s="11" t="s">
        <v>18</v>
      </c>
    </row>
    <row r="9" spans="1:1">
      <c r="A9" s="11" t="s">
        <v>24</v>
      </c>
    </row>
    <row r="10" spans="1:1">
      <c r="A10" s="11" t="s">
        <v>27</v>
      </c>
    </row>
    <row r="11" spans="1:1">
      <c r="A11" s="12"/>
    </row>
    <row r="12" spans="1:1">
      <c r="A12" s="11" t="s">
        <v>163</v>
      </c>
    </row>
    <row r="13" spans="1:1">
      <c r="A13" s="15" t="s">
        <v>41</v>
      </c>
    </row>
    <row r="14" spans="1:1">
      <c r="A14" s="11" t="s">
        <v>162</v>
      </c>
    </row>
    <row r="15" spans="1:1">
      <c r="A15" s="10" t="s">
        <v>161</v>
      </c>
    </row>
    <row r="17" spans="1:1">
      <c r="A17" s="9" t="s">
        <v>17</v>
      </c>
    </row>
    <row r="18" spans="1:1">
      <c r="A18" s="8" t="s">
        <v>16</v>
      </c>
    </row>
    <row r="19" spans="1:1">
      <c r="A19" s="9" t="s">
        <v>26</v>
      </c>
    </row>
    <row r="20" spans="1:1">
      <c r="A20" s="8"/>
    </row>
  </sheetData>
  <phoneticPr fontId="1"/>
  <hyperlinks>
    <hyperlink ref="A15" r:id="rId1" xr:uid="{1838A506-44B1-8045-A82E-904B4A410159}"/>
    <hyperlink ref="A13" r:id="rId2" xr:uid="{D9127651-562C-F34B-BFA8-C0D272078E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845D5-45DA-0740-9106-D80AD29A078D}">
  <dimension ref="A1:G31"/>
  <sheetViews>
    <sheetView topLeftCell="A16" workbookViewId="0">
      <selection activeCell="G2" sqref="G2"/>
    </sheetView>
  </sheetViews>
  <sheetFormatPr baseColWidth="10" defaultColWidth="10.7109375" defaultRowHeight="20"/>
  <cols>
    <col min="1" max="1" width="8.140625" style="2" customWidth="1"/>
    <col min="2" max="2" width="64.28515625" style="2" customWidth="1"/>
    <col min="3" max="6" width="10.7109375" style="2"/>
    <col min="7" max="7" width="58.42578125" style="2" customWidth="1"/>
    <col min="8" max="16384" width="10.7109375" style="2"/>
  </cols>
  <sheetData>
    <row r="1" spans="1:7" ht="31">
      <c r="A1" s="1" t="s">
        <v>42</v>
      </c>
    </row>
    <row r="2" spans="1:7">
      <c r="A2" s="3" t="s">
        <v>0</v>
      </c>
      <c r="B2" s="31" t="str">
        <f>About!A18</f>
        <v>正・名誉会員　学生会員（博士後期）　学生会員　その他</v>
      </c>
      <c r="C2" s="31"/>
      <c r="D2" s="31"/>
      <c r="E2" s="31"/>
      <c r="F2" s="3" t="s">
        <v>1</v>
      </c>
      <c r="G2" s="14">
        <f>About!A20</f>
        <v>0</v>
      </c>
    </row>
    <row r="4" spans="1:7" ht="21" customHeight="1">
      <c r="A4" s="29" t="s">
        <v>15</v>
      </c>
      <c r="B4" s="29" t="s">
        <v>3</v>
      </c>
      <c r="C4" s="16" t="s">
        <v>4</v>
      </c>
      <c r="D4" s="16" t="s">
        <v>2</v>
      </c>
      <c r="E4" s="16" t="s">
        <v>6</v>
      </c>
      <c r="F4" s="16" t="s">
        <v>7</v>
      </c>
      <c r="G4" s="30" t="s">
        <v>37</v>
      </c>
    </row>
    <row r="5" spans="1:7" ht="21" customHeight="1">
      <c r="A5" s="29"/>
      <c r="B5" s="29"/>
      <c r="C5" s="16" t="s">
        <v>5</v>
      </c>
      <c r="D5" s="16" t="s">
        <v>5</v>
      </c>
      <c r="E5" s="16" t="s">
        <v>5</v>
      </c>
      <c r="F5" s="16" t="s">
        <v>8</v>
      </c>
      <c r="G5" s="30"/>
    </row>
    <row r="6" spans="1:7" ht="42" customHeight="1">
      <c r="A6" s="28" t="s">
        <v>9</v>
      </c>
      <c r="B6" s="4" t="s">
        <v>43</v>
      </c>
      <c r="C6" s="6"/>
      <c r="D6" s="6"/>
      <c r="E6" s="6"/>
      <c r="F6" s="6">
        <f>SUM(C6:E6)</f>
        <v>0</v>
      </c>
      <c r="G6" s="3"/>
    </row>
    <row r="7" spans="1:7" ht="42" customHeight="1">
      <c r="A7" s="28" t="s">
        <v>10</v>
      </c>
      <c r="B7" s="4" t="s">
        <v>44</v>
      </c>
      <c r="C7" s="6"/>
      <c r="D7" s="6"/>
      <c r="E7" s="6"/>
      <c r="F7" s="6">
        <f t="shared" ref="F7:F15" si="0">SUM(C7:E7)</f>
        <v>0</v>
      </c>
      <c r="G7" s="3"/>
    </row>
    <row r="8" spans="1:7" ht="42" customHeight="1">
      <c r="A8" s="28" t="s">
        <v>11</v>
      </c>
      <c r="B8" s="22" t="s">
        <v>45</v>
      </c>
      <c r="C8" s="6"/>
      <c r="D8" s="6"/>
      <c r="E8" s="6"/>
      <c r="F8" s="6">
        <f t="shared" si="0"/>
        <v>0</v>
      </c>
      <c r="G8" s="3"/>
    </row>
    <row r="9" spans="1:7" ht="42" customHeight="1">
      <c r="A9" s="28" t="s">
        <v>12</v>
      </c>
      <c r="B9" s="22" t="s">
        <v>46</v>
      </c>
      <c r="C9" s="6"/>
      <c r="D9" s="6"/>
      <c r="E9" s="6"/>
      <c r="F9" s="6">
        <f t="shared" si="0"/>
        <v>0</v>
      </c>
      <c r="G9" s="3"/>
    </row>
    <row r="10" spans="1:7" ht="42" customHeight="1">
      <c r="A10" s="28" t="s">
        <v>28</v>
      </c>
      <c r="B10" s="17" t="s">
        <v>47</v>
      </c>
      <c r="C10" s="6"/>
      <c r="D10" s="6"/>
      <c r="E10" s="6"/>
      <c r="F10" s="6">
        <f t="shared" si="0"/>
        <v>0</v>
      </c>
      <c r="G10" s="3"/>
    </row>
    <row r="11" spans="1:7" ht="42" customHeight="1">
      <c r="A11" s="28" t="s">
        <v>13</v>
      </c>
      <c r="B11" s="17" t="s">
        <v>48</v>
      </c>
      <c r="C11" s="6"/>
      <c r="D11" s="6"/>
      <c r="E11" s="6"/>
      <c r="F11" s="6">
        <f t="shared" si="0"/>
        <v>0</v>
      </c>
      <c r="G11" s="3"/>
    </row>
    <row r="12" spans="1:7" ht="17" customHeight="1">
      <c r="A12" s="28"/>
      <c r="B12" s="22"/>
      <c r="C12" s="6"/>
      <c r="D12" s="6"/>
      <c r="E12" s="6"/>
      <c r="F12" s="6"/>
      <c r="G12" s="3"/>
    </row>
    <row r="13" spans="1:7" ht="42" customHeight="1">
      <c r="A13" s="28" t="s">
        <v>124</v>
      </c>
      <c r="B13" s="23" t="s">
        <v>49</v>
      </c>
      <c r="C13" s="6"/>
      <c r="D13" s="6"/>
      <c r="E13" s="6"/>
      <c r="F13" s="6">
        <f t="shared" si="0"/>
        <v>0</v>
      </c>
      <c r="G13" s="3"/>
    </row>
    <row r="14" spans="1:7" ht="42" customHeight="1">
      <c r="A14" s="28" t="s">
        <v>125</v>
      </c>
      <c r="B14" s="22" t="s">
        <v>50</v>
      </c>
      <c r="C14" s="6"/>
      <c r="D14" s="6"/>
      <c r="E14" s="6"/>
      <c r="F14" s="6">
        <f t="shared" si="0"/>
        <v>0</v>
      </c>
      <c r="G14" s="3"/>
    </row>
    <row r="15" spans="1:7" ht="42" customHeight="1">
      <c r="A15" s="28" t="s">
        <v>126</v>
      </c>
      <c r="B15" s="25" t="s">
        <v>51</v>
      </c>
      <c r="C15" s="6"/>
      <c r="D15" s="6"/>
      <c r="E15" s="6"/>
      <c r="F15" s="6">
        <f t="shared" si="0"/>
        <v>0</v>
      </c>
      <c r="G15" s="3"/>
    </row>
    <row r="16" spans="1:7" ht="42" customHeight="1">
      <c r="A16" s="28" t="s">
        <v>127</v>
      </c>
      <c r="B16" s="22" t="s">
        <v>52</v>
      </c>
      <c r="C16" s="6"/>
      <c r="D16" s="6"/>
      <c r="E16" s="6"/>
      <c r="F16" s="6">
        <f t="shared" ref="F16:F17" si="1">SUM(C16:E16)</f>
        <v>0</v>
      </c>
      <c r="G16" s="3"/>
    </row>
    <row r="17" spans="1:7" ht="42" customHeight="1">
      <c r="A17" s="28" t="s">
        <v>29</v>
      </c>
      <c r="B17" s="22" t="s">
        <v>53</v>
      </c>
      <c r="C17" s="6"/>
      <c r="D17" s="6"/>
      <c r="E17" s="6"/>
      <c r="F17" s="6">
        <f t="shared" si="1"/>
        <v>0</v>
      </c>
      <c r="G17" s="3"/>
    </row>
    <row r="18" spans="1:7" ht="42" customHeight="1">
      <c r="A18" s="28" t="s">
        <v>55</v>
      </c>
      <c r="B18" s="22" t="s">
        <v>54</v>
      </c>
      <c r="C18" s="6"/>
      <c r="D18" s="6"/>
      <c r="E18" s="6"/>
      <c r="F18" s="6"/>
      <c r="G18" s="3"/>
    </row>
    <row r="19" spans="1:7" ht="17" customHeight="1">
      <c r="A19" s="16"/>
      <c r="B19" s="22"/>
      <c r="C19" s="6"/>
      <c r="D19" s="6"/>
      <c r="E19" s="6"/>
      <c r="F19" s="6"/>
      <c r="G19" s="3"/>
    </row>
    <row r="20" spans="1:7" ht="42" customHeight="1">
      <c r="A20" s="5" t="s">
        <v>30</v>
      </c>
      <c r="B20" s="22" t="s">
        <v>56</v>
      </c>
      <c r="C20" s="6"/>
      <c r="D20" s="6"/>
      <c r="E20" s="6"/>
      <c r="F20" s="6">
        <f t="shared" ref="F20:F25" si="2">SUM(C20:E20)</f>
        <v>0</v>
      </c>
      <c r="G20" s="3"/>
    </row>
    <row r="21" spans="1:7" ht="42" customHeight="1">
      <c r="A21" s="5" t="s">
        <v>31</v>
      </c>
      <c r="B21" s="22" t="s">
        <v>57</v>
      </c>
      <c r="C21" s="6"/>
      <c r="D21" s="6"/>
      <c r="E21" s="6"/>
      <c r="F21" s="6">
        <f t="shared" si="2"/>
        <v>0</v>
      </c>
      <c r="G21" s="3"/>
    </row>
    <row r="22" spans="1:7" ht="42" customHeight="1">
      <c r="A22" s="5" t="s">
        <v>32</v>
      </c>
      <c r="B22" s="4" t="s">
        <v>58</v>
      </c>
      <c r="C22" s="6"/>
      <c r="D22" s="6"/>
      <c r="E22" s="6"/>
      <c r="F22" s="6">
        <f t="shared" si="2"/>
        <v>0</v>
      </c>
      <c r="G22" s="3"/>
    </row>
    <row r="23" spans="1:7" ht="42" customHeight="1">
      <c r="A23" s="5" t="s">
        <v>33</v>
      </c>
      <c r="B23" s="22" t="s">
        <v>59</v>
      </c>
      <c r="C23" s="6"/>
      <c r="D23" s="6"/>
      <c r="E23" s="6"/>
      <c r="F23" s="6">
        <f t="shared" si="2"/>
        <v>0</v>
      </c>
      <c r="G23" s="3"/>
    </row>
    <row r="24" spans="1:7" ht="42" customHeight="1">
      <c r="A24" s="5" t="s">
        <v>34</v>
      </c>
      <c r="B24" s="26" t="s">
        <v>60</v>
      </c>
      <c r="C24" s="6"/>
      <c r="D24" s="6"/>
      <c r="E24" s="6"/>
      <c r="F24" s="6">
        <f t="shared" si="2"/>
        <v>0</v>
      </c>
      <c r="G24" s="3"/>
    </row>
    <row r="25" spans="1:7" ht="42" customHeight="1">
      <c r="A25" s="5" t="s">
        <v>35</v>
      </c>
      <c r="B25" s="22" t="s">
        <v>61</v>
      </c>
      <c r="C25" s="6"/>
      <c r="D25" s="6"/>
      <c r="E25" s="6"/>
      <c r="F25" s="6">
        <f t="shared" si="2"/>
        <v>0</v>
      </c>
      <c r="G25" s="3"/>
    </row>
    <row r="26" spans="1:7" ht="17" customHeight="1">
      <c r="A26" s="5"/>
      <c r="B26" s="22"/>
      <c r="C26" s="6"/>
      <c r="D26" s="6"/>
      <c r="E26" s="6"/>
      <c r="F26" s="7"/>
      <c r="G26" s="3"/>
    </row>
    <row r="27" spans="1:7" ht="42" customHeight="1">
      <c r="A27" s="5" t="s">
        <v>67</v>
      </c>
      <c r="B27" s="4" t="s">
        <v>62</v>
      </c>
      <c r="C27" s="6"/>
      <c r="D27" s="6"/>
      <c r="E27" s="6"/>
      <c r="F27" s="7">
        <f t="shared" ref="F27" si="3">SUM(C27:E27)</f>
        <v>0</v>
      </c>
      <c r="G27" s="3"/>
    </row>
    <row r="28" spans="1:7" ht="42" customHeight="1">
      <c r="A28" s="5" t="s">
        <v>36</v>
      </c>
      <c r="B28" s="4" t="s">
        <v>63</v>
      </c>
      <c r="C28" s="6"/>
      <c r="D28" s="6"/>
      <c r="E28" s="6"/>
      <c r="F28" s="7">
        <f t="shared" ref="F28:F31" si="4">SUM(C28:E28)</f>
        <v>0</v>
      </c>
      <c r="G28" s="3"/>
    </row>
    <row r="29" spans="1:7" ht="42" customHeight="1">
      <c r="A29" s="5" t="s">
        <v>68</v>
      </c>
      <c r="B29" s="4" t="s">
        <v>64</v>
      </c>
      <c r="C29" s="6"/>
      <c r="D29" s="6"/>
      <c r="E29" s="6"/>
      <c r="F29" s="7">
        <f t="shared" si="4"/>
        <v>0</v>
      </c>
      <c r="G29" s="3"/>
    </row>
    <row r="30" spans="1:7" ht="42" customHeight="1">
      <c r="A30" s="5" t="s">
        <v>69</v>
      </c>
      <c r="B30" s="4" t="s">
        <v>65</v>
      </c>
      <c r="C30" s="6"/>
      <c r="D30" s="6"/>
      <c r="E30" s="6"/>
      <c r="F30" s="7">
        <f t="shared" si="4"/>
        <v>0</v>
      </c>
      <c r="G30" s="3"/>
    </row>
    <row r="31" spans="1:7" ht="42" customHeight="1">
      <c r="A31" s="5" t="s">
        <v>70</v>
      </c>
      <c r="B31" s="4" t="s">
        <v>66</v>
      </c>
      <c r="C31" s="6"/>
      <c r="D31" s="6"/>
      <c r="E31" s="6"/>
      <c r="F31" s="7">
        <f t="shared" si="4"/>
        <v>0</v>
      </c>
      <c r="G31" s="3"/>
    </row>
  </sheetData>
  <mergeCells count="4">
    <mergeCell ref="B4:B5"/>
    <mergeCell ref="G4:G5"/>
    <mergeCell ref="A4:A5"/>
    <mergeCell ref="B2:E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6C62A-4C6F-D14E-8455-D4AE475E7D1A}">
  <dimension ref="A1:G31"/>
  <sheetViews>
    <sheetView tabSelected="1" topLeftCell="A16" workbookViewId="0">
      <selection activeCell="B25" sqref="B25"/>
    </sheetView>
  </sheetViews>
  <sheetFormatPr baseColWidth="10" defaultColWidth="10.7109375" defaultRowHeight="20"/>
  <cols>
    <col min="1" max="1" width="8.140625" style="2" customWidth="1"/>
    <col min="2" max="2" width="64.28515625" style="2" customWidth="1"/>
    <col min="3" max="6" width="10.7109375" style="2"/>
    <col min="7" max="7" width="58.42578125" style="2" customWidth="1"/>
    <col min="8" max="16384" width="10.7109375" style="2"/>
  </cols>
  <sheetData>
    <row r="1" spans="1:7" ht="31">
      <c r="A1" s="1" t="s">
        <v>42</v>
      </c>
    </row>
    <row r="2" spans="1:7">
      <c r="A2" s="3" t="s">
        <v>0</v>
      </c>
      <c r="B2" s="31" t="str">
        <f>About!A18</f>
        <v>正・名誉会員　学生会員（博士後期）　学生会員　その他</v>
      </c>
      <c r="C2" s="31"/>
      <c r="D2" s="31"/>
      <c r="E2" s="31"/>
      <c r="F2" s="3" t="s">
        <v>1</v>
      </c>
      <c r="G2" s="14">
        <f>About!A20</f>
        <v>0</v>
      </c>
    </row>
    <row r="4" spans="1:7" ht="21" customHeight="1">
      <c r="A4" s="29" t="s">
        <v>15</v>
      </c>
      <c r="B4" s="29" t="s">
        <v>3</v>
      </c>
      <c r="C4" s="16" t="s">
        <v>4</v>
      </c>
      <c r="D4" s="16" t="s">
        <v>2</v>
      </c>
      <c r="E4" s="16" t="s">
        <v>6</v>
      </c>
      <c r="F4" s="16" t="s">
        <v>7</v>
      </c>
      <c r="G4" s="30" t="s">
        <v>37</v>
      </c>
    </row>
    <row r="5" spans="1:7" ht="21" customHeight="1">
      <c r="A5" s="29"/>
      <c r="B5" s="29"/>
      <c r="C5" s="16" t="s">
        <v>5</v>
      </c>
      <c r="D5" s="16" t="s">
        <v>5</v>
      </c>
      <c r="E5" s="16" t="s">
        <v>5</v>
      </c>
      <c r="F5" s="16" t="s">
        <v>8</v>
      </c>
      <c r="G5" s="30"/>
    </row>
    <row r="6" spans="1:7" ht="42" customHeight="1">
      <c r="A6" s="18" t="s">
        <v>14</v>
      </c>
      <c r="B6" s="4" t="s">
        <v>111</v>
      </c>
      <c r="C6" s="6"/>
      <c r="D6" s="6"/>
      <c r="E6" s="6"/>
      <c r="F6" s="6">
        <f>SUM(C6:E6)</f>
        <v>0</v>
      </c>
      <c r="G6" s="3"/>
    </row>
    <row r="7" spans="1:7" ht="42" customHeight="1">
      <c r="A7" s="18" t="s">
        <v>71</v>
      </c>
      <c r="B7" s="4" t="s">
        <v>112</v>
      </c>
      <c r="C7" s="6"/>
      <c r="D7" s="6"/>
      <c r="E7" s="6"/>
      <c r="F7" s="6">
        <f t="shared" ref="F7:F17" si="0">SUM(C7:E7)</f>
        <v>0</v>
      </c>
      <c r="G7" s="3"/>
    </row>
    <row r="8" spans="1:7" ht="42" customHeight="1">
      <c r="A8" s="18" t="s">
        <v>72</v>
      </c>
      <c r="B8" s="22" t="s">
        <v>113</v>
      </c>
      <c r="C8" s="6"/>
      <c r="D8" s="6"/>
      <c r="E8" s="6"/>
      <c r="F8" s="6">
        <f t="shared" si="0"/>
        <v>0</v>
      </c>
      <c r="G8" s="3"/>
    </row>
    <row r="9" spans="1:7" ht="42" customHeight="1">
      <c r="A9" s="18" t="s">
        <v>73</v>
      </c>
      <c r="B9" s="22" t="s">
        <v>114</v>
      </c>
      <c r="C9" s="6"/>
      <c r="D9" s="6"/>
      <c r="E9" s="6"/>
      <c r="F9" s="6">
        <f t="shared" si="0"/>
        <v>0</v>
      </c>
      <c r="G9" s="3"/>
    </row>
    <row r="10" spans="1:7" ht="42" customHeight="1">
      <c r="A10" s="18" t="s">
        <v>74</v>
      </c>
      <c r="B10" s="17" t="s">
        <v>115</v>
      </c>
      <c r="C10" s="6"/>
      <c r="D10" s="6"/>
      <c r="E10" s="6"/>
      <c r="F10" s="6">
        <f t="shared" si="0"/>
        <v>0</v>
      </c>
      <c r="G10" s="3"/>
    </row>
    <row r="11" spans="1:7" ht="42" customHeight="1">
      <c r="A11" s="18" t="s">
        <v>75</v>
      </c>
      <c r="B11" s="17" t="s">
        <v>116</v>
      </c>
      <c r="C11" s="6"/>
      <c r="D11" s="6"/>
      <c r="E11" s="6"/>
      <c r="F11" s="6">
        <f t="shared" si="0"/>
        <v>0</v>
      </c>
      <c r="G11" s="3"/>
    </row>
    <row r="12" spans="1:7" ht="17" customHeight="1">
      <c r="A12" s="18"/>
      <c r="B12" s="22"/>
      <c r="C12" s="6"/>
      <c r="D12" s="6"/>
      <c r="E12" s="6"/>
      <c r="F12" s="6"/>
      <c r="G12" s="3"/>
    </row>
    <row r="13" spans="1:7" ht="42" customHeight="1">
      <c r="A13" s="18" t="s">
        <v>122</v>
      </c>
      <c r="B13" s="23" t="s">
        <v>117</v>
      </c>
      <c r="C13" s="6"/>
      <c r="D13" s="6"/>
      <c r="E13" s="6"/>
      <c r="F13" s="6">
        <f t="shared" si="0"/>
        <v>0</v>
      </c>
      <c r="G13" s="3"/>
    </row>
    <row r="14" spans="1:7" ht="42" customHeight="1">
      <c r="A14" s="18" t="s">
        <v>76</v>
      </c>
      <c r="B14" s="22" t="s">
        <v>118</v>
      </c>
      <c r="C14" s="6"/>
      <c r="D14" s="6"/>
      <c r="E14" s="6"/>
      <c r="F14" s="6">
        <f t="shared" si="0"/>
        <v>0</v>
      </c>
      <c r="G14" s="3"/>
    </row>
    <row r="15" spans="1:7" ht="42" customHeight="1">
      <c r="A15" s="18" t="s">
        <v>77</v>
      </c>
      <c r="B15" s="22" t="s">
        <v>119</v>
      </c>
      <c r="C15" s="6"/>
      <c r="D15" s="6"/>
      <c r="E15" s="6"/>
      <c r="F15" s="6">
        <f t="shared" si="0"/>
        <v>0</v>
      </c>
      <c r="G15" s="3"/>
    </row>
    <row r="16" spans="1:7" ht="33">
      <c r="A16" s="18" t="s">
        <v>78</v>
      </c>
      <c r="B16" s="22" t="s">
        <v>120</v>
      </c>
      <c r="C16" s="6"/>
      <c r="D16" s="6"/>
      <c r="E16" s="6"/>
      <c r="F16" s="6">
        <f t="shared" si="0"/>
        <v>0</v>
      </c>
      <c r="G16" s="3"/>
    </row>
    <row r="17" spans="1:7" ht="42" customHeight="1">
      <c r="A17" s="18" t="s">
        <v>38</v>
      </c>
      <c r="B17" s="22" t="s">
        <v>121</v>
      </c>
      <c r="C17" s="6"/>
      <c r="D17" s="6"/>
      <c r="E17" s="6"/>
      <c r="F17" s="6">
        <f t="shared" si="0"/>
        <v>0</v>
      </c>
      <c r="G17" s="3"/>
    </row>
    <row r="18" spans="1:7" ht="42" customHeight="1">
      <c r="A18" s="18" t="s">
        <v>79</v>
      </c>
      <c r="B18" s="22" t="s">
        <v>123</v>
      </c>
      <c r="C18" s="6"/>
      <c r="D18" s="6"/>
      <c r="E18" s="6"/>
      <c r="F18" s="6"/>
      <c r="G18" s="3"/>
    </row>
    <row r="19" spans="1:7" ht="17" customHeight="1">
      <c r="A19" s="16"/>
      <c r="B19" s="22"/>
      <c r="C19" s="6"/>
      <c r="D19" s="6"/>
      <c r="E19" s="6"/>
      <c r="F19" s="6"/>
      <c r="G19" s="3"/>
    </row>
    <row r="20" spans="1:7" ht="42" customHeight="1">
      <c r="A20" s="19" t="s">
        <v>80</v>
      </c>
      <c r="B20" s="22" t="s">
        <v>128</v>
      </c>
      <c r="C20" s="6"/>
      <c r="D20" s="6"/>
      <c r="E20" s="6"/>
      <c r="F20" s="6">
        <f t="shared" ref="F20:F25" si="1">SUM(C20:E20)</f>
        <v>0</v>
      </c>
      <c r="G20" s="3"/>
    </row>
    <row r="21" spans="1:7" ht="42" customHeight="1">
      <c r="A21" s="19" t="s">
        <v>81</v>
      </c>
      <c r="B21" s="22" t="s">
        <v>129</v>
      </c>
      <c r="C21" s="6"/>
      <c r="D21" s="6"/>
      <c r="E21" s="6"/>
      <c r="F21" s="6">
        <f t="shared" si="1"/>
        <v>0</v>
      </c>
      <c r="G21" s="3"/>
    </row>
    <row r="22" spans="1:7" ht="42" customHeight="1">
      <c r="A22" s="19" t="s">
        <v>82</v>
      </c>
      <c r="B22" s="4" t="s">
        <v>130</v>
      </c>
      <c r="C22" s="6"/>
      <c r="D22" s="6"/>
      <c r="E22" s="6"/>
      <c r="F22" s="6">
        <f t="shared" si="1"/>
        <v>0</v>
      </c>
      <c r="G22" s="3"/>
    </row>
    <row r="23" spans="1:7" ht="42" customHeight="1">
      <c r="A23" s="19" t="s">
        <v>83</v>
      </c>
      <c r="B23" s="22" t="s">
        <v>131</v>
      </c>
      <c r="C23" s="6"/>
      <c r="D23" s="6"/>
      <c r="E23" s="6"/>
      <c r="F23" s="6">
        <f t="shared" si="1"/>
        <v>0</v>
      </c>
      <c r="G23" s="3"/>
    </row>
    <row r="24" spans="1:7" ht="42" customHeight="1">
      <c r="A24" s="19" t="s">
        <v>84</v>
      </c>
      <c r="B24" s="26"/>
      <c r="C24" s="6"/>
      <c r="D24" s="6"/>
      <c r="E24" s="6"/>
      <c r="F24" s="6">
        <f t="shared" si="1"/>
        <v>0</v>
      </c>
      <c r="G24" s="3"/>
    </row>
    <row r="25" spans="1:7" ht="42" customHeight="1">
      <c r="A25" s="19" t="s">
        <v>85</v>
      </c>
      <c r="B25" s="22" t="s">
        <v>132</v>
      </c>
      <c r="C25" s="6"/>
      <c r="D25" s="6"/>
      <c r="E25" s="6"/>
      <c r="F25" s="6">
        <f t="shared" si="1"/>
        <v>0</v>
      </c>
      <c r="G25" s="3"/>
    </row>
    <row r="26" spans="1:7" ht="17" customHeight="1">
      <c r="A26" s="19"/>
      <c r="B26" s="22"/>
      <c r="C26" s="6"/>
      <c r="D26" s="6"/>
      <c r="E26" s="6"/>
      <c r="F26" s="7"/>
      <c r="G26" s="3"/>
    </row>
    <row r="27" spans="1:7" ht="42" customHeight="1">
      <c r="A27" s="19" t="s">
        <v>86</v>
      </c>
      <c r="B27" s="4" t="s">
        <v>133</v>
      </c>
      <c r="C27" s="6"/>
      <c r="D27" s="6"/>
      <c r="E27" s="6"/>
      <c r="F27" s="7">
        <f t="shared" ref="F27:F31" si="2">SUM(C27:E27)</f>
        <v>0</v>
      </c>
      <c r="G27" s="3"/>
    </row>
    <row r="28" spans="1:7" ht="33">
      <c r="A28" s="19" t="s">
        <v>87</v>
      </c>
      <c r="B28" s="4" t="s">
        <v>134</v>
      </c>
      <c r="C28" s="6"/>
      <c r="D28" s="6"/>
      <c r="E28" s="6"/>
      <c r="F28" s="7">
        <f t="shared" si="2"/>
        <v>0</v>
      </c>
      <c r="G28" s="3"/>
    </row>
    <row r="29" spans="1:7" ht="33">
      <c r="A29" s="19" t="s">
        <v>88</v>
      </c>
      <c r="B29" s="4" t="s">
        <v>135</v>
      </c>
      <c r="C29" s="6"/>
      <c r="D29" s="6"/>
      <c r="E29" s="6"/>
      <c r="F29" s="7">
        <f t="shared" si="2"/>
        <v>0</v>
      </c>
      <c r="G29" s="3"/>
    </row>
    <row r="30" spans="1:7" ht="33">
      <c r="A30" s="19" t="s">
        <v>89</v>
      </c>
      <c r="B30" s="4" t="s">
        <v>136</v>
      </c>
      <c r="C30" s="6"/>
      <c r="D30" s="6"/>
      <c r="E30" s="6"/>
      <c r="F30" s="7">
        <f t="shared" si="2"/>
        <v>0</v>
      </c>
      <c r="G30" s="3"/>
    </row>
    <row r="31" spans="1:7" ht="33">
      <c r="A31" s="19" t="s">
        <v>90</v>
      </c>
      <c r="B31" s="4" t="s">
        <v>137</v>
      </c>
      <c r="C31" s="6"/>
      <c r="D31" s="6"/>
      <c r="E31" s="6"/>
      <c r="F31" s="7">
        <f t="shared" si="2"/>
        <v>0</v>
      </c>
      <c r="G31" s="3"/>
    </row>
  </sheetData>
  <mergeCells count="4">
    <mergeCell ref="B4:B5"/>
    <mergeCell ref="G4:G5"/>
    <mergeCell ref="A4:A5"/>
    <mergeCell ref="B2:E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32BA3-C8A5-8B49-BCB2-F1A14DDEC5BA}">
  <dimension ref="A1:G33"/>
  <sheetViews>
    <sheetView workbookViewId="0">
      <selection activeCell="B10" sqref="B10"/>
    </sheetView>
  </sheetViews>
  <sheetFormatPr baseColWidth="10" defaultColWidth="10.7109375" defaultRowHeight="20"/>
  <cols>
    <col min="1" max="1" width="8.140625" style="2" customWidth="1"/>
    <col min="2" max="2" width="64.28515625" style="2" customWidth="1"/>
    <col min="3" max="6" width="10.7109375" style="2"/>
    <col min="7" max="7" width="58.42578125" style="2" customWidth="1"/>
    <col min="8" max="16384" width="10.7109375" style="2"/>
  </cols>
  <sheetData>
    <row r="1" spans="1:7" ht="31">
      <c r="A1" s="1" t="s">
        <v>42</v>
      </c>
    </row>
    <row r="2" spans="1:7">
      <c r="A2" s="3" t="s">
        <v>0</v>
      </c>
      <c r="B2" s="31" t="str">
        <f>About!A18</f>
        <v>正・名誉会員　学生会員（博士後期）　学生会員　その他</v>
      </c>
      <c r="C2" s="31"/>
      <c r="D2" s="31"/>
      <c r="E2" s="31"/>
      <c r="F2" s="3" t="s">
        <v>1</v>
      </c>
      <c r="G2" s="14">
        <f>About!A20</f>
        <v>0</v>
      </c>
    </row>
    <row r="4" spans="1:7" ht="21" customHeight="1">
      <c r="A4" s="29" t="s">
        <v>15</v>
      </c>
      <c r="B4" s="29" t="s">
        <v>3</v>
      </c>
      <c r="C4" s="16" t="s">
        <v>4</v>
      </c>
      <c r="D4" s="16" t="s">
        <v>2</v>
      </c>
      <c r="E4" s="16" t="s">
        <v>6</v>
      </c>
      <c r="F4" s="16" t="s">
        <v>7</v>
      </c>
      <c r="G4" s="30" t="s">
        <v>37</v>
      </c>
    </row>
    <row r="5" spans="1:7" ht="21" customHeight="1">
      <c r="A5" s="29"/>
      <c r="B5" s="29"/>
      <c r="C5" s="16" t="s">
        <v>5</v>
      </c>
      <c r="D5" s="16" t="s">
        <v>5</v>
      </c>
      <c r="E5" s="16" t="s">
        <v>5</v>
      </c>
      <c r="F5" s="16" t="s">
        <v>8</v>
      </c>
      <c r="G5" s="30"/>
    </row>
    <row r="6" spans="1:7" ht="42" customHeight="1">
      <c r="A6" s="20" t="s">
        <v>39</v>
      </c>
      <c r="B6" s="4" t="s">
        <v>138</v>
      </c>
      <c r="C6" s="6"/>
      <c r="D6" s="6"/>
      <c r="E6" s="6"/>
      <c r="F6" s="6">
        <f>SUM(C6:E6)</f>
        <v>0</v>
      </c>
      <c r="G6" s="3"/>
    </row>
    <row r="7" spans="1:7" ht="42" customHeight="1">
      <c r="A7" s="20" t="s">
        <v>91</v>
      </c>
      <c r="B7" s="4" t="s">
        <v>139</v>
      </c>
      <c r="C7" s="6"/>
      <c r="D7" s="6"/>
      <c r="E7" s="6"/>
      <c r="F7" s="6">
        <f t="shared" ref="F7:F18" si="0">SUM(C7:E7)</f>
        <v>0</v>
      </c>
      <c r="G7" s="3"/>
    </row>
    <row r="8" spans="1:7" ht="42" customHeight="1">
      <c r="A8" s="20" t="s">
        <v>92</v>
      </c>
      <c r="B8" s="22" t="s">
        <v>140</v>
      </c>
      <c r="C8" s="6"/>
      <c r="D8" s="6"/>
      <c r="E8" s="6"/>
      <c r="F8" s="6">
        <f t="shared" si="0"/>
        <v>0</v>
      </c>
      <c r="G8" s="3"/>
    </row>
    <row r="9" spans="1:7" ht="42" customHeight="1">
      <c r="A9" s="20" t="s">
        <v>93</v>
      </c>
      <c r="B9" s="22" t="s">
        <v>164</v>
      </c>
      <c r="C9" s="6"/>
      <c r="D9" s="6"/>
      <c r="E9" s="6"/>
      <c r="F9" s="6">
        <f t="shared" si="0"/>
        <v>0</v>
      </c>
      <c r="G9" s="3"/>
    </row>
    <row r="10" spans="1:7" ht="42" customHeight="1">
      <c r="A10" s="20" t="s">
        <v>94</v>
      </c>
      <c r="B10" s="17" t="s">
        <v>141</v>
      </c>
      <c r="C10" s="6"/>
      <c r="D10" s="6"/>
      <c r="E10" s="6"/>
      <c r="F10" s="6">
        <f t="shared" si="0"/>
        <v>0</v>
      </c>
      <c r="G10" s="3"/>
    </row>
    <row r="11" spans="1:7" ht="42" customHeight="1">
      <c r="A11" s="20" t="s">
        <v>95</v>
      </c>
      <c r="B11" s="17" t="s">
        <v>142</v>
      </c>
      <c r="C11" s="6"/>
      <c r="D11" s="6"/>
      <c r="E11" s="6"/>
      <c r="F11" s="6">
        <f t="shared" si="0"/>
        <v>0</v>
      </c>
      <c r="G11" s="3"/>
    </row>
    <row r="12" spans="1:7" ht="17" customHeight="1">
      <c r="A12" s="27"/>
      <c r="B12" s="22"/>
      <c r="C12" s="6"/>
      <c r="D12" s="6"/>
      <c r="E12" s="6"/>
      <c r="F12" s="6"/>
      <c r="G12" s="3"/>
    </row>
    <row r="13" spans="1:7" ht="42" customHeight="1">
      <c r="A13" s="20" t="s">
        <v>148</v>
      </c>
      <c r="B13" s="23" t="s">
        <v>143</v>
      </c>
      <c r="C13" s="6"/>
      <c r="D13" s="6"/>
      <c r="E13" s="6"/>
      <c r="F13" s="6"/>
      <c r="G13" s="3"/>
    </row>
    <row r="14" spans="1:7" ht="42" customHeight="1">
      <c r="A14" s="20" t="s">
        <v>96</v>
      </c>
      <c r="B14" s="22" t="s">
        <v>144</v>
      </c>
      <c r="C14" s="6"/>
      <c r="D14" s="6"/>
      <c r="E14" s="6"/>
      <c r="F14" s="6">
        <f t="shared" si="0"/>
        <v>0</v>
      </c>
      <c r="G14" s="3"/>
    </row>
    <row r="15" spans="1:7" ht="42" customHeight="1">
      <c r="A15" s="20" t="s">
        <v>97</v>
      </c>
      <c r="B15" s="22" t="s">
        <v>145</v>
      </c>
      <c r="C15" s="6"/>
      <c r="D15" s="6"/>
      <c r="E15" s="6"/>
      <c r="F15" s="6">
        <f t="shared" si="0"/>
        <v>0</v>
      </c>
      <c r="G15" s="3"/>
    </row>
    <row r="16" spans="1:7" ht="42" customHeight="1">
      <c r="A16" s="20" t="s">
        <v>98</v>
      </c>
      <c r="B16" s="22" t="s">
        <v>146</v>
      </c>
      <c r="C16" s="6"/>
      <c r="D16" s="6"/>
      <c r="E16" s="6"/>
      <c r="F16" s="6">
        <f t="shared" si="0"/>
        <v>0</v>
      </c>
      <c r="G16" s="3"/>
    </row>
    <row r="17" spans="1:7" ht="33">
      <c r="A17" s="20" t="s">
        <v>40</v>
      </c>
      <c r="B17" s="22" t="s">
        <v>147</v>
      </c>
      <c r="C17" s="6"/>
      <c r="D17" s="6"/>
      <c r="E17" s="6"/>
      <c r="F17" s="6">
        <f t="shared" si="0"/>
        <v>0</v>
      </c>
      <c r="G17" s="3"/>
    </row>
    <row r="18" spans="1:7" ht="42" customHeight="1">
      <c r="A18" s="20" t="s">
        <v>99</v>
      </c>
      <c r="B18" s="24" t="s">
        <v>149</v>
      </c>
      <c r="C18" s="6"/>
      <c r="D18" s="6"/>
      <c r="E18" s="6"/>
      <c r="F18" s="6">
        <f t="shared" si="0"/>
        <v>0</v>
      </c>
      <c r="G18" s="3"/>
    </row>
    <row r="19" spans="1:7" ht="17" customHeight="1">
      <c r="A19" s="16"/>
      <c r="B19" s="22"/>
      <c r="C19" s="6"/>
      <c r="D19" s="6"/>
      <c r="E19" s="6"/>
      <c r="F19" s="6"/>
      <c r="G19" s="3"/>
    </row>
    <row r="20" spans="1:7" ht="42" customHeight="1">
      <c r="A20" s="21" t="s">
        <v>100</v>
      </c>
      <c r="B20" s="22" t="s">
        <v>150</v>
      </c>
      <c r="C20" s="6"/>
      <c r="D20" s="6"/>
      <c r="E20" s="6"/>
      <c r="F20" s="6">
        <f t="shared" ref="F20:F25" si="1">SUM(C20:E20)</f>
        <v>0</v>
      </c>
      <c r="G20" s="3"/>
    </row>
    <row r="21" spans="1:7" ht="42" customHeight="1">
      <c r="A21" s="21" t="s">
        <v>101</v>
      </c>
      <c r="B21" s="22" t="s">
        <v>151</v>
      </c>
      <c r="C21" s="6"/>
      <c r="D21" s="6"/>
      <c r="E21" s="6"/>
      <c r="F21" s="6">
        <f t="shared" si="1"/>
        <v>0</v>
      </c>
      <c r="G21" s="3"/>
    </row>
    <row r="22" spans="1:7" ht="42" customHeight="1">
      <c r="A22" s="21" t="s">
        <v>102</v>
      </c>
      <c r="B22" s="4" t="s">
        <v>152</v>
      </c>
      <c r="C22" s="6"/>
      <c r="D22" s="6"/>
      <c r="E22" s="6"/>
      <c r="F22" s="6">
        <f t="shared" si="1"/>
        <v>0</v>
      </c>
      <c r="G22" s="3"/>
    </row>
    <row r="23" spans="1:7" ht="42" customHeight="1">
      <c r="A23" s="21" t="s">
        <v>103</v>
      </c>
      <c r="B23" s="22" t="s">
        <v>153</v>
      </c>
      <c r="C23" s="6"/>
      <c r="D23" s="6"/>
      <c r="E23" s="6"/>
      <c r="F23" s="6">
        <f t="shared" si="1"/>
        <v>0</v>
      </c>
      <c r="G23" s="3"/>
    </row>
    <row r="24" spans="1:7" ht="42" customHeight="1">
      <c r="A24" s="21" t="s">
        <v>104</v>
      </c>
      <c r="B24" s="23" t="s">
        <v>154</v>
      </c>
      <c r="C24" s="6"/>
      <c r="D24" s="6"/>
      <c r="E24" s="6"/>
      <c r="F24" s="6">
        <f t="shared" si="1"/>
        <v>0</v>
      </c>
      <c r="G24" s="3"/>
    </row>
    <row r="25" spans="1:7" ht="42" customHeight="1">
      <c r="A25" s="21" t="s">
        <v>105</v>
      </c>
      <c r="B25" s="22" t="s">
        <v>155</v>
      </c>
      <c r="C25" s="6"/>
      <c r="D25" s="6"/>
      <c r="E25" s="6"/>
      <c r="F25" s="6">
        <f t="shared" si="1"/>
        <v>0</v>
      </c>
      <c r="G25" s="3"/>
    </row>
    <row r="26" spans="1:7" ht="17" customHeight="1">
      <c r="A26" s="21"/>
      <c r="B26" s="22"/>
      <c r="C26" s="6"/>
      <c r="D26" s="6"/>
      <c r="E26" s="6"/>
      <c r="F26" s="7"/>
      <c r="G26" s="3"/>
    </row>
    <row r="27" spans="1:7" ht="42" customHeight="1">
      <c r="A27" s="21" t="s">
        <v>106</v>
      </c>
      <c r="B27" s="4" t="s">
        <v>156</v>
      </c>
      <c r="C27" s="6"/>
      <c r="D27" s="6"/>
      <c r="E27" s="6"/>
      <c r="F27" s="7">
        <f t="shared" ref="F27:F31" si="2">SUM(C27:E27)</f>
        <v>0</v>
      </c>
      <c r="G27" s="3"/>
    </row>
    <row r="28" spans="1:7" ht="33">
      <c r="A28" s="21" t="s">
        <v>107</v>
      </c>
      <c r="B28" s="4" t="s">
        <v>157</v>
      </c>
      <c r="C28" s="6"/>
      <c r="D28" s="6"/>
      <c r="E28" s="6"/>
      <c r="F28" s="7">
        <f t="shared" si="2"/>
        <v>0</v>
      </c>
      <c r="G28" s="3"/>
    </row>
    <row r="29" spans="1:7" ht="42">
      <c r="A29" s="21" t="s">
        <v>108</v>
      </c>
      <c r="B29" s="4" t="s">
        <v>158</v>
      </c>
      <c r="C29" s="6"/>
      <c r="D29" s="6"/>
      <c r="E29" s="6"/>
      <c r="F29" s="7">
        <f t="shared" si="2"/>
        <v>0</v>
      </c>
      <c r="G29" s="3"/>
    </row>
    <row r="30" spans="1:7" ht="33">
      <c r="A30" s="21" t="s">
        <v>109</v>
      </c>
      <c r="B30" s="4" t="s">
        <v>159</v>
      </c>
      <c r="C30" s="6"/>
      <c r="D30" s="6"/>
      <c r="E30" s="6"/>
      <c r="F30" s="7">
        <f t="shared" si="2"/>
        <v>0</v>
      </c>
      <c r="G30" s="3"/>
    </row>
    <row r="31" spans="1:7" ht="33">
      <c r="A31" s="21" t="s">
        <v>110</v>
      </c>
      <c r="B31" s="4" t="s">
        <v>160</v>
      </c>
      <c r="C31" s="6"/>
      <c r="D31" s="6"/>
      <c r="E31" s="6"/>
      <c r="F31" s="7">
        <f t="shared" si="2"/>
        <v>0</v>
      </c>
      <c r="G31" s="3"/>
    </row>
    <row r="32" spans="1:7">
      <c r="B32" s="25"/>
    </row>
    <row r="33" spans="2:2">
      <c r="B33" s="25"/>
    </row>
  </sheetData>
  <mergeCells count="4">
    <mergeCell ref="B2:E2"/>
    <mergeCell ref="A4:A5"/>
    <mergeCell ref="B4:B5"/>
    <mergeCell ref="G4:G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About</vt:lpstr>
      <vt:lpstr>A会場</vt:lpstr>
      <vt:lpstr>B会場</vt:lpstr>
      <vt:lpstr>C会場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難波 和彦</cp:lastModifiedBy>
  <dcterms:created xsi:type="dcterms:W3CDTF">2020-09-08T06:44:33Z</dcterms:created>
  <dcterms:modified xsi:type="dcterms:W3CDTF">2024-02-27T01:47:38Z</dcterms:modified>
</cp:coreProperties>
</file>