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66925"/>
  <mc:AlternateContent xmlns:mc="http://schemas.openxmlformats.org/markup-compatibility/2006">
    <mc:Choice Requires="x15">
      <x15ac:absPath xmlns:x15ac="http://schemas.microsoft.com/office/spreadsheetml/2010/11/ac" url="/Users/kaz/Documents/農機学会/表彰委員会/2022/"/>
    </mc:Choice>
  </mc:AlternateContent>
  <xr:revisionPtr revIDLastSave="0" documentId="13_ncr:1_{ABE81573-E44F-A844-ADB6-E21FD3451ED6}" xr6:coauthVersionLast="47" xr6:coauthVersionMax="47" xr10:uidLastSave="{00000000-0000-0000-0000-000000000000}"/>
  <bookViews>
    <workbookView xWindow="26000" yWindow="5900" windowWidth="25200" windowHeight="16500" xr2:uid="{0789272A-63E9-9E42-ADB9-9CDDC5D13912}"/>
  </bookViews>
  <sheets>
    <sheet name="About" sheetId="3" r:id="rId1"/>
    <sheet name="A会場" sheetId="1" r:id="rId2"/>
    <sheet name="B会場" sheetId="2" r:id="rId3"/>
    <sheet name="C会場"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6" i="4" l="1"/>
  <c r="F25" i="4"/>
  <c r="F24" i="4"/>
  <c r="F23" i="4"/>
  <c r="F22" i="4"/>
  <c r="F21" i="4"/>
  <c r="F20" i="4"/>
  <c r="F19" i="4"/>
  <c r="F18" i="4"/>
  <c r="F17" i="4"/>
  <c r="F15" i="4"/>
  <c r="F14" i="4"/>
  <c r="F13" i="4"/>
  <c r="F12" i="4"/>
  <c r="F11" i="4"/>
  <c r="F10" i="4"/>
  <c r="F9" i="4"/>
  <c r="F8" i="4"/>
  <c r="F7" i="4"/>
  <c r="F6" i="4"/>
  <c r="G2" i="4"/>
  <c r="B2" i="4"/>
  <c r="F26" i="2"/>
  <c r="F25" i="2"/>
  <c r="F24" i="2"/>
  <c r="F23" i="2"/>
  <c r="F22" i="2"/>
  <c r="F21" i="2"/>
  <c r="F20" i="2"/>
  <c r="F19" i="2"/>
  <c r="F18" i="2"/>
  <c r="F17" i="2"/>
  <c r="F15" i="2"/>
  <c r="F14" i="2"/>
  <c r="F13" i="2"/>
  <c r="F12" i="2"/>
  <c r="F11" i="2"/>
  <c r="F10" i="2"/>
  <c r="F9" i="2"/>
  <c r="F8" i="2"/>
  <c r="F7" i="2"/>
  <c r="F6" i="2"/>
  <c r="G2" i="2"/>
  <c r="B2" i="2"/>
  <c r="F18" i="1"/>
  <c r="F19" i="1"/>
  <c r="F20" i="1"/>
  <c r="F21" i="1"/>
  <c r="F22" i="1"/>
  <c r="F23" i="1"/>
  <c r="F24" i="1"/>
  <c r="F9" i="1"/>
  <c r="F10" i="1"/>
  <c r="F11" i="1"/>
  <c r="F12" i="1"/>
  <c r="F13" i="1"/>
  <c r="F14" i="1"/>
  <c r="F15" i="1"/>
  <c r="G2" i="1" l="1"/>
  <c r="B2" i="1"/>
  <c r="F26" i="1" l="1"/>
  <c r="F25" i="1"/>
  <c r="F17" i="1"/>
  <c r="F7" i="1"/>
  <c r="F8" i="1"/>
  <c r="F6" i="1"/>
</calcChain>
</file>

<file path=xl/sharedStrings.xml><?xml version="1.0" encoding="utf-8"?>
<sst xmlns="http://schemas.openxmlformats.org/spreadsheetml/2006/main" count="176" uniqueCount="146">
  <si>
    <t>会員種別</t>
    <rPh sb="0" eb="4">
      <t>カイインシ</t>
    </rPh>
    <phoneticPr fontId="1"/>
  </si>
  <si>
    <t>採点者氏名</t>
    <rPh sb="0" eb="3">
      <t>サイテンス</t>
    </rPh>
    <rPh sb="3" eb="5">
      <t>シメイ</t>
    </rPh>
    <phoneticPr fontId="1"/>
  </si>
  <si>
    <t>発表</t>
  </si>
  <si>
    <t>発表タイトル</t>
  </si>
  <si>
    <t>スライド</t>
  </si>
  <si>
    <t>/5</t>
  </si>
  <si>
    <t>質疑応答</t>
  </si>
  <si>
    <t>合計</t>
  </si>
  <si>
    <t>/15</t>
  </si>
  <si>
    <t>A-1</t>
    <phoneticPr fontId="1"/>
  </si>
  <si>
    <t>A-2</t>
  </si>
  <si>
    <t>A-3</t>
  </si>
  <si>
    <t>A-4</t>
  </si>
  <si>
    <t>A-6</t>
  </si>
  <si>
    <t>B-1</t>
    <phoneticPr fontId="1"/>
  </si>
  <si>
    <t>B-2</t>
  </si>
  <si>
    <t>B-3</t>
  </si>
  <si>
    <t>B-4</t>
  </si>
  <si>
    <t>B-6</t>
  </si>
  <si>
    <t>発表番号</t>
    <phoneticPr fontId="1"/>
  </si>
  <si>
    <t>正・名誉会員　学生会員（博士後期）　学生会員　その他</t>
    <phoneticPr fontId="1"/>
  </si>
  <si>
    <t>会員種別（該当以外を消去ください）</t>
    <rPh sb="0" eb="4">
      <t xml:space="preserve">カイインシュベツ </t>
    </rPh>
    <phoneticPr fontId="1"/>
  </si>
  <si>
    <t>office@kansai.j-sam.org</t>
    <phoneticPr fontId="1"/>
  </si>
  <si>
    <t>また，良かった点，悪かった点，質問など励ましのコメントをお願いします。個人情報は削除して発表者に伝えます。</t>
    <rPh sb="3" eb="4">
      <t xml:space="preserve">ヨカッタテン </t>
    </rPh>
    <rPh sb="9" eb="10">
      <t xml:space="preserve">ワルカッタテン </t>
    </rPh>
    <rPh sb="15" eb="17">
      <t xml:space="preserve">シツモントウ </t>
    </rPh>
    <rPh sb="19" eb="20">
      <t xml:space="preserve">ハゲマシノ </t>
    </rPh>
    <rPh sb="35" eb="39">
      <t xml:space="preserve">コジンジョウホウハ </t>
    </rPh>
    <rPh sb="40" eb="42">
      <t xml:space="preserve">サクジョシテ </t>
    </rPh>
    <rPh sb="44" eb="47">
      <t xml:space="preserve">ハッピョウシャノ </t>
    </rPh>
    <rPh sb="48" eb="49">
      <t xml:space="preserve">ツタエマス </t>
    </rPh>
    <phoneticPr fontId="1"/>
  </si>
  <si>
    <t>平均点を3として，1から5まで広く使って下さい。</t>
    <rPh sb="0" eb="3">
      <t xml:space="preserve">ヘイキンテンヲ </t>
    </rPh>
    <rPh sb="15" eb="16">
      <t xml:space="preserve">ヒロクツカッテクダサイ </t>
    </rPh>
    <phoneticPr fontId="1"/>
  </si>
  <si>
    <t>スライドの見やすさ，発表の分かりやすさ，質疑応答への的確な対応の3項目それぞれ5点満点でお願いします。</t>
    <rPh sb="5" eb="6">
      <t xml:space="preserve">ミヤスサ </t>
    </rPh>
    <rPh sb="10" eb="12">
      <t xml:space="preserve">ハッピョウノワカリヤスサ </t>
    </rPh>
    <rPh sb="20" eb="24">
      <t xml:space="preserve">シツギオウトウヘノ </t>
    </rPh>
    <rPh sb="26" eb="28">
      <t xml:space="preserve">テキカクナ </t>
    </rPh>
    <rPh sb="29" eb="31">
      <t xml:space="preserve">タイオウ </t>
    </rPh>
    <rPh sb="33" eb="35">
      <t xml:space="preserve">コウモク </t>
    </rPh>
    <rPh sb="40" eb="43">
      <t xml:space="preserve">テンマンテン </t>
    </rPh>
    <phoneticPr fontId="1"/>
  </si>
  <si>
    <t>記名式となっていますので，最初に以下に会員種別とお名前を記載下さい。各シートに反映されます，</t>
    <rPh sb="0" eb="3">
      <t xml:space="preserve">キメイシキトナッテイマスノデ </t>
    </rPh>
    <rPh sb="13" eb="15">
      <t xml:space="preserve">サイショニ </t>
    </rPh>
    <rPh sb="16" eb="18">
      <t xml:space="preserve">イカノ </t>
    </rPh>
    <rPh sb="19" eb="23">
      <t xml:space="preserve">カイインシュベツト </t>
    </rPh>
    <rPh sb="28" eb="31">
      <t>キサイｋ</t>
    </rPh>
    <phoneticPr fontId="1"/>
  </si>
  <si>
    <t>学生プレゼンテーション賞への投票にご協力お願いします。</t>
    <rPh sb="0" eb="2">
      <t xml:space="preserve">ガクセイ </t>
    </rPh>
    <rPh sb="14" eb="16">
      <t xml:space="preserve">トウヒョウヲ </t>
    </rPh>
    <phoneticPr fontId="1"/>
  </si>
  <si>
    <t>学生プレゼンテーション賞について</t>
    <rPh sb="0" eb="1">
      <t>ガク</t>
    </rPh>
    <phoneticPr fontId="1"/>
  </si>
  <si>
    <t>発表される方も他の方の採点をすることで，分かりやすい発表はどうあるべきか参考にしていただければと思います。</t>
    <rPh sb="20" eb="21">
      <t xml:space="preserve">ワカリヤスイハッピョウハ </t>
    </rPh>
    <phoneticPr fontId="1"/>
  </si>
  <si>
    <t>採点は発表者を含めて，当日参加される全ての皆様にお願いいたします。</t>
    <rPh sb="3" eb="6">
      <t xml:space="preserve">ハッピョウシャヲフクメテ </t>
    </rPh>
    <phoneticPr fontId="1"/>
  </si>
  <si>
    <t>https://docs.google.com/forms/d/e/1FAIpQLSdtkc5Fb-hiMYs6xaAWKk3HeW3riD-nWwFFeH5Y0VEU3snE8g/viewform?usp=sf_link</t>
    <phoneticPr fontId="1"/>
  </si>
  <si>
    <t>A-7</t>
  </si>
  <si>
    <t>A-8</t>
  </si>
  <si>
    <t>採点者氏名（以下に記入ください）</t>
    <rPh sb="0" eb="3">
      <t xml:space="preserve">サイテンシャ </t>
    </rPh>
    <rPh sb="3" eb="5">
      <t xml:space="preserve">シメイ </t>
    </rPh>
    <rPh sb="6" eb="8">
      <t xml:space="preserve">イカニキニュウクダサイ </t>
    </rPh>
    <phoneticPr fontId="1"/>
  </si>
  <si>
    <t>B-7</t>
  </si>
  <si>
    <t>B-8</t>
  </si>
  <si>
    <t>A，B，C会場の出入りは自由ですので，視聴された発表について採点下さい。会場ごとにシートが分かれています。</t>
    <rPh sb="8" eb="10">
      <t xml:space="preserve">デイリハジユウデウｓノデ </t>
    </rPh>
    <rPh sb="19" eb="21">
      <t xml:space="preserve">シチョウサレタ </t>
    </rPh>
    <rPh sb="24" eb="26">
      <t xml:space="preserve">ハッピョウニツイテ </t>
    </rPh>
    <rPh sb="30" eb="33">
      <t xml:space="preserve">サイテンクダサイ </t>
    </rPh>
    <rPh sb="36" eb="38">
      <t xml:space="preserve">カイジョウゴトニ </t>
    </rPh>
    <phoneticPr fontId="1"/>
  </si>
  <si>
    <t>採点後は以下フォーム</t>
    <rPh sb="0" eb="3">
      <t xml:space="preserve">サイテンゴハ </t>
    </rPh>
    <rPh sb="4" eb="6">
      <t xml:space="preserve">イカフォームカラ ジムキョクアテ ガクセイカイイン ブンハ セワヤクデ イタダク カイシュウリツコウジョウニ </t>
    </rPh>
    <phoneticPr fontId="1"/>
  </si>
  <si>
    <t>もしくは，事務局宛メールで投票ください。</t>
    <rPh sb="13" eb="15">
      <t xml:space="preserve">トウヒョウ </t>
    </rPh>
    <phoneticPr fontId="1"/>
  </si>
  <si>
    <t>乳酸発酵前処理生ごみを原料としたメタン発酵特性に関する研究</t>
    <phoneticPr fontId="1"/>
  </si>
  <si>
    <t>A-5</t>
  </si>
  <si>
    <t>A-9</t>
  </si>
  <si>
    <t>A-10</t>
  </si>
  <si>
    <t>A-11</t>
    <phoneticPr fontId="1"/>
  </si>
  <si>
    <t>A-12</t>
  </si>
  <si>
    <t>A-13</t>
  </si>
  <si>
    <t>A-14</t>
  </si>
  <si>
    <t>A-15</t>
  </si>
  <si>
    <t>A-16</t>
  </si>
  <si>
    <t>A-17</t>
  </si>
  <si>
    <t>A-18</t>
  </si>
  <si>
    <t>A-19</t>
  </si>
  <si>
    <t>A-20</t>
  </si>
  <si>
    <t>微細藻類の水熱炭化温度が炭化物特性に与える影響</t>
    <phoneticPr fontId="1"/>
  </si>
  <si>
    <t>酪農場における小型メタン発酵装置の実証試験とロバスト性の向上に関する検討</t>
    <phoneticPr fontId="1"/>
  </si>
  <si>
    <t>水熱炭化を用いたバイオ炭の安定性評価</t>
  </si>
  <si>
    <t>バイオ炭の添加が嫌気性消化におけるアンモニア阻害の克服に及ぼす効果</t>
  </si>
  <si>
    <r>
      <t>微細藻類培養のための</t>
    </r>
    <r>
      <rPr>
        <sz val="12"/>
        <color theme="1"/>
        <rFont val="Century"/>
        <family val="1"/>
      </rPr>
      <t>pH</t>
    </r>
    <r>
      <rPr>
        <sz val="12"/>
        <color theme="1"/>
        <rFont val="ＭＳ 明朝"/>
        <family val="1"/>
        <charset val="128"/>
      </rPr>
      <t>調整によるメタン発酵消化液の改質</t>
    </r>
  </si>
  <si>
    <t>低温メタン発酵における乳牛糞尿に残留する抗生物質耐性菌の消長</t>
  </si>
  <si>
    <r>
      <t>BDD</t>
    </r>
    <r>
      <rPr>
        <sz val="12"/>
        <color theme="1"/>
        <rFont val="ＭＳ 明朝"/>
        <family val="1"/>
        <charset val="128"/>
      </rPr>
      <t>電極を用いた電気化学的酸化法による最終処分場浸出水中</t>
    </r>
    <r>
      <rPr>
        <sz val="12"/>
        <color theme="1"/>
        <rFont val="Century"/>
        <family val="1"/>
      </rPr>
      <t>PFOA</t>
    </r>
    <r>
      <rPr>
        <sz val="12"/>
        <color theme="1"/>
        <rFont val="ＭＳ 明朝"/>
        <family val="1"/>
        <charset val="128"/>
      </rPr>
      <t>の分解処理</t>
    </r>
  </si>
  <si>
    <t>水熱炭化廃液を用いた微細藻類培養─炭化物を用いた吸着による成長阻害の低減─</t>
  </si>
  <si>
    <r>
      <t>酢酸が微細藻類</t>
    </r>
    <r>
      <rPr>
        <sz val="12"/>
        <color theme="1"/>
        <rFont val="Century"/>
        <family val="1"/>
      </rPr>
      <t>Chlorella</t>
    </r>
    <r>
      <rPr>
        <sz val="12"/>
        <color theme="1"/>
        <rFont val="ＭＳ 明朝"/>
        <family val="1"/>
        <charset val="128"/>
      </rPr>
      <t>の培養に与える影響</t>
    </r>
  </si>
  <si>
    <t>濃縮液肥に対応した機械散布手法の開発</t>
  </si>
  <si>
    <t>不耕起畑作に対応した歩行型三輪除草機の性能評価</t>
  </si>
  <si>
    <t>イチゴの茎葉を用いた生分解可能なバイオボードの強度特性</t>
  </si>
  <si>
    <t>稲わらとアナアオサを用いたハイブリッドバイオボードの作製</t>
  </si>
  <si>
    <r>
      <t>疑似農薬散布での感水センサと</t>
    </r>
    <r>
      <rPr>
        <sz val="12"/>
        <color theme="1"/>
        <rFont val="Century"/>
        <family val="1"/>
      </rPr>
      <t>RFID</t>
    </r>
    <r>
      <rPr>
        <sz val="12"/>
        <color theme="1"/>
        <rFont val="ＭＳ 明朝"/>
        <family val="1"/>
        <charset val="128"/>
      </rPr>
      <t>リーダを用いた農薬付着量の即時測定の評価</t>
    </r>
  </si>
  <si>
    <r>
      <t>LCA</t>
    </r>
    <r>
      <rPr>
        <sz val="12"/>
        <color theme="1"/>
        <rFont val="ＭＳ 明朝"/>
        <family val="1"/>
        <charset val="128"/>
      </rPr>
      <t>を用いた日本茶の慣行栽培と有機栽培の比較</t>
    </r>
    <r>
      <rPr>
        <sz val="12"/>
        <color theme="1"/>
        <rFont val="Century"/>
        <family val="1"/>
      </rPr>
      <t>:</t>
    </r>
    <r>
      <rPr>
        <sz val="12"/>
        <color theme="1"/>
        <rFont val="ＭＳ 明朝"/>
        <family val="1"/>
        <charset val="128"/>
      </rPr>
      <t>京都府宇治市での一事例</t>
    </r>
  </si>
  <si>
    <t>心拍及び脳波を用いた農作業者の暑熱ストレス推定システムの開発</t>
  </si>
  <si>
    <t>コシヒカリ用施肥診断アプリの新品種京式部に対する適用手法の検討</t>
  </si>
  <si>
    <t>関西農業食料工学会第149回例会学生ベストプレゼンテーション賞投票用紙</t>
    <phoneticPr fontId="1"/>
  </si>
  <si>
    <t>コメント（発表者にフィードバックしますので，アドバイスなどいただけると幸いです。）</t>
    <phoneticPr fontId="1"/>
  </si>
  <si>
    <t>B-5</t>
  </si>
  <si>
    <t>B-9</t>
  </si>
  <si>
    <t>B-10</t>
  </si>
  <si>
    <t>B-11</t>
    <phoneticPr fontId="1"/>
  </si>
  <si>
    <t>B-12</t>
  </si>
  <si>
    <t>B-13</t>
  </si>
  <si>
    <t>B-14</t>
  </si>
  <si>
    <t>B-15</t>
  </si>
  <si>
    <t>B-16</t>
  </si>
  <si>
    <t>B-17</t>
  </si>
  <si>
    <t>B-18</t>
  </si>
  <si>
    <t>B-19</t>
  </si>
  <si>
    <t>B-20</t>
  </si>
  <si>
    <t>C-1</t>
    <phoneticPr fontId="1"/>
  </si>
  <si>
    <t>C-2</t>
  </si>
  <si>
    <t>C-3</t>
  </si>
  <si>
    <t>C-4</t>
  </si>
  <si>
    <t>C-5</t>
  </si>
  <si>
    <t>C-6</t>
  </si>
  <si>
    <t>C-7</t>
  </si>
  <si>
    <t>C-8</t>
  </si>
  <si>
    <t>C-9</t>
  </si>
  <si>
    <t>C-10</t>
  </si>
  <si>
    <t>C-11</t>
    <phoneticPr fontId="1"/>
  </si>
  <si>
    <t>C-12</t>
  </si>
  <si>
    <t>C-13</t>
  </si>
  <si>
    <t>C-14</t>
  </si>
  <si>
    <t>C-15</t>
  </si>
  <si>
    <t>C-16</t>
  </si>
  <si>
    <t>C-17</t>
  </si>
  <si>
    <t>C-18</t>
  </si>
  <si>
    <t>C-19</t>
  </si>
  <si>
    <t>C-20</t>
  </si>
  <si>
    <t>画像処理による稲倒伏結果に基づいたコンバイン刈取部の制御</t>
  </si>
  <si>
    <r>
      <t>AR</t>
    </r>
    <r>
      <rPr>
        <sz val="12"/>
        <color theme="1"/>
        <rFont val="ＭＳ 明朝"/>
        <family val="1"/>
        <charset val="128"/>
      </rPr>
      <t>マーカー検出を用いた電動車両の定位置停車制御</t>
    </r>
  </si>
  <si>
    <t>農業ロボットの安全システムに関する研究―危険度関数の検討―</t>
  </si>
  <si>
    <t>農業ロボットの安全システムに関する研究―危険度に基づくロボットアームの制御―</t>
  </si>
  <si>
    <r>
      <t>車両の自律走行に関する研究―各種</t>
    </r>
    <r>
      <rPr>
        <sz val="12"/>
        <color theme="1"/>
        <rFont val="Century"/>
        <family val="1"/>
      </rPr>
      <t>GA</t>
    </r>
    <r>
      <rPr>
        <sz val="12"/>
        <color theme="1"/>
        <rFont val="ＭＳ 明朝"/>
        <family val="1"/>
        <charset val="128"/>
      </rPr>
      <t>によるファジィ制御の最適化の比較評価―</t>
    </r>
  </si>
  <si>
    <t>人間協調型農業ロボット制御のための作業行動マッピング</t>
  </si>
  <si>
    <r>
      <t>ロボットコンバインの入庫制御―</t>
    </r>
    <r>
      <rPr>
        <sz val="12"/>
        <color theme="1"/>
        <rFont val="Century"/>
        <family val="1"/>
      </rPr>
      <t>LiDAR</t>
    </r>
    <r>
      <rPr>
        <sz val="12"/>
        <color theme="1"/>
        <rFont val="ＭＳ 明朝"/>
        <family val="1"/>
        <charset val="128"/>
      </rPr>
      <t>を用いた車庫入口と障害物検出―</t>
    </r>
  </si>
  <si>
    <r>
      <t>OpenPose</t>
    </r>
    <r>
      <rPr>
        <sz val="12"/>
        <color theme="1"/>
        <rFont val="ＭＳ 明朝"/>
        <family val="1"/>
        <charset val="128"/>
      </rPr>
      <t>を用いたロボット農機の動作指示</t>
    </r>
  </si>
  <si>
    <t>柑橘栽培収穫ロボットアーム制御のための果実認識</t>
  </si>
  <si>
    <t>柑橘栽培収穫ロボット制御のための樹体と作業空間認識</t>
  </si>
  <si>
    <t>籾の黄化率測定アプリにおける新測定手法の提案</t>
  </si>
  <si>
    <t>画像処理による植物細胞間接触面積の算出方法</t>
  </si>
  <si>
    <t>トマト栽培における腋芽の画像認識</t>
  </si>
  <si>
    <t>画像からオオバ病害虫被害を検出する機械学習モデルの作成と評価</t>
  </si>
  <si>
    <t>カメラトラップで撮影したモノクロ動画におけるシカの検出</t>
  </si>
  <si>
    <r>
      <t>YOLO</t>
    </r>
    <r>
      <rPr>
        <sz val="12"/>
        <color theme="1"/>
        <rFont val="ＭＳ 明朝"/>
        <family val="1"/>
        <charset val="128"/>
      </rPr>
      <t>を用いたシカ検出―ヒトの誤検出防止とイノシシの判別―</t>
    </r>
  </si>
  <si>
    <r>
      <t>YOLOv5</t>
    </r>
    <r>
      <rPr>
        <sz val="12"/>
        <color theme="1"/>
        <rFont val="ＭＳ 明朝"/>
        <family val="1"/>
        <charset val="128"/>
      </rPr>
      <t>を用いたシカの部位検出―頭部、頸部、前脚、胴体、臀部の検出―</t>
    </r>
  </si>
  <si>
    <r>
      <t>スマート設備状態監視・診断システムに関する研究―ベイジアンネットワークと</t>
    </r>
    <r>
      <rPr>
        <sz val="12"/>
        <color theme="1"/>
        <rFont val="Century"/>
        <family val="1"/>
      </rPr>
      <t>MatrixFlow</t>
    </r>
    <r>
      <rPr>
        <sz val="12"/>
        <color theme="1"/>
        <rFont val="ＭＳ 明朝"/>
        <family val="1"/>
        <charset val="128"/>
      </rPr>
      <t>および電流信号による回転機械異常検出と感度評価―</t>
    </r>
  </si>
  <si>
    <r>
      <t>スマート設備状態監視・診断システムに関する研究―ベイジアンネットワークと</t>
    </r>
    <r>
      <rPr>
        <sz val="12"/>
        <color theme="1"/>
        <rFont val="Century"/>
        <family val="1"/>
      </rPr>
      <t>MatrixFlow</t>
    </r>
    <r>
      <rPr>
        <sz val="12"/>
        <color theme="1"/>
        <rFont val="ＭＳ 明朝"/>
        <family val="1"/>
        <charset val="128"/>
      </rPr>
      <t>による低速回転機械の異常診断と感度評価―</t>
    </r>
  </si>
  <si>
    <r>
      <t>スマート設備状態監視・診断システムに関する研究―ベイジアンネットワークと</t>
    </r>
    <r>
      <rPr>
        <sz val="12"/>
        <color theme="1"/>
        <rFont val="Century"/>
        <family val="1"/>
      </rPr>
      <t>MatrixFlow</t>
    </r>
    <r>
      <rPr>
        <sz val="12"/>
        <color theme="1"/>
        <rFont val="ＭＳ 明朝"/>
        <family val="1"/>
        <charset val="128"/>
      </rPr>
      <t>および振動信号による回転機械異常検出と感度評価―</t>
    </r>
  </si>
  <si>
    <t>トレハロースの水和作用が加熱に伴う球状タンパク質の二次構造変化に及ぼす影響の評価</t>
  </si>
  <si>
    <t>ナノスケール平滑化表面からの乳成分の脱離特性と消費エネルギー低減</t>
  </si>
  <si>
    <t>ダイズの栽培途上における亀裂処理の効果</t>
  </si>
  <si>
    <t>ダイズ葉におけるレーザスペックルの波長特性</t>
  </si>
  <si>
    <r>
      <t>GLCM</t>
    </r>
    <r>
      <rPr>
        <sz val="12"/>
        <color theme="1"/>
        <rFont val="ＭＳ 明朝"/>
        <family val="1"/>
        <charset val="128"/>
      </rPr>
      <t>を適用したスペックル画像解析による植物の水ストレス評価</t>
    </r>
  </si>
  <si>
    <t>植物の側根形成時における概日リズムの乱れについての研究</t>
  </si>
  <si>
    <t>薬剤投与による主観的昼と夜の比率変化に関する数理モデル解析</t>
  </si>
  <si>
    <t>サフランの子球肥大に関するトランスクリプトーム解析―気温設定の影響―</t>
  </si>
  <si>
    <t>サフランの子球肥大に関するトランスクリプトーム解析―光量の影響―</t>
  </si>
  <si>
    <t>ブドウ‘オーロラブラック’の熟度判定に関わる色情報と糖酸度の関係</t>
  </si>
  <si>
    <r>
      <t>Fruit Sensor</t>
    </r>
    <r>
      <rPr>
        <sz val="12"/>
        <color theme="1"/>
        <rFont val="ＭＳ 明朝"/>
        <family val="1"/>
        <charset val="128"/>
      </rPr>
      <t>による落下衝撃を受けた青果物の品質評価</t>
    </r>
  </si>
  <si>
    <t>落下衝撃を受けた青果物の品質変遷と相互関係</t>
  </si>
  <si>
    <t>収穫後青果物における拡散透水係数と鮮度の関係調査</t>
  </si>
  <si>
    <t>タイムラプス分光画像解析によるホウレンソウ葉の鮮度評価</t>
  </si>
  <si>
    <t>植物細胞格子における位相応答場を構築する位相応答シミュレーターの開発</t>
  </si>
  <si>
    <t>ミリ波照射によるアクチン伸長効果の機序解明に向けた評価系の検討</t>
  </si>
  <si>
    <t>地上部光量がサフランの子球肥大と柱頭クロシン濃度に与える影響</t>
  </si>
  <si>
    <t>サフラン球茎シンク強度の非破壊計測</t>
  </si>
  <si>
    <t>近赤外拡散透過・反射スペクトルを用いた清酒もろみの迅速計測</t>
  </si>
  <si>
    <r>
      <t>植物工場における白花蛇舌草の生育制御―栽培期間が成長と</t>
    </r>
    <r>
      <rPr>
        <sz val="12"/>
        <color theme="1"/>
        <rFont val="Century"/>
        <family val="1"/>
      </rPr>
      <t>asperuloside</t>
    </r>
    <r>
      <rPr>
        <sz val="12"/>
        <color theme="1"/>
        <rFont val="ＭＳ 明朝"/>
        <family val="1"/>
        <charset val="128"/>
      </rPr>
      <t>含量に与える影響―</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</si>
</sst>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2"/>
      <color theme="1"/>
      <name val="游ゴシック"/>
      <family val="2"/>
      <charset val="128"/>
      <scheme val="minor"/>
    </font>
    <font>
      <sz val="6"/>
      <name val="游ゴシック"/>
      <family val="2"/>
      <charset val="128"/>
      <scheme val="minor"/>
    </font>
    <font>
      <b/>
      <sz val="18"/>
      <color theme="1"/>
      <name val="游ゴシック"/>
      <family val="3"/>
      <charset val="128"/>
      <scheme val="minor"/>
    </font>
    <font>
      <sz val="12"/>
      <color theme="1"/>
      <name val="游ゴシック"/>
      <family val="3"/>
      <charset val="128"/>
      <scheme val="minor"/>
    </font>
    <font>
      <sz val="20"/>
      <color theme="1"/>
      <name val="游ゴシック"/>
      <family val="3"/>
      <charset val="128"/>
      <scheme val="minor"/>
    </font>
    <font>
      <u/>
      <sz val="12"/>
      <color theme="10"/>
      <name val="游ゴシック"/>
      <family val="2"/>
      <charset val="128"/>
      <scheme val="minor"/>
    </font>
    <font>
      <sz val="12"/>
      <color theme="1"/>
      <name val="ＭＳ 明朝"/>
      <family val="1"/>
      <charset val="128"/>
    </font>
    <font>
      <sz val="12"/>
      <color theme="1"/>
      <name val="Century"/>
      <family val="1"/>
    </font>
  </fonts>
  <fills count="9">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C9F1DE"/>
        <bgColor indexed="64"/>
      </patternFill>
    </fill>
    <fill>
      <patternFill patternType="solid">
        <fgColor theme="6" tint="0.79998168889431442"/>
        <bgColor indexed="64"/>
      </patternFill>
    </fill>
    <fill>
      <patternFill patternType="solid">
        <fgColor rgb="FFDF9BF6"/>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1">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1" xfId="0" applyFont="1" applyBorder="1" applyAlignment="1">
      <alignment vertical="center" wrapText="1"/>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0" fillId="6" borderId="1" xfId="0" applyFill="1" applyBorder="1">
      <alignment vertical="center"/>
    </xf>
    <xf numFmtId="0" fontId="0" fillId="0" borderId="1" xfId="0" applyBorder="1">
      <alignment vertical="center"/>
    </xf>
    <xf numFmtId="0" fontId="5" fillId="0" borderId="2" xfId="1" applyBorder="1">
      <alignment vertical="center"/>
    </xf>
    <xf numFmtId="0" fontId="0" fillId="0" borderId="4" xfId="0" applyBorder="1">
      <alignment vertical="center"/>
    </xf>
    <xf numFmtId="0" fontId="0" fillId="0" borderId="4" xfId="0" applyBorder="1" applyAlignment="1">
      <alignment vertical="center" wrapText="1"/>
    </xf>
    <xf numFmtId="0" fontId="0" fillId="0" borderId="1" xfId="0" applyBorder="1" applyAlignment="1">
      <alignment horizontal="center" vertical="center"/>
    </xf>
    <xf numFmtId="0" fontId="3" fillId="6" borderId="1" xfId="0" applyFont="1" applyFill="1" applyBorder="1" applyAlignment="1">
      <alignment horizontal="left" vertical="center"/>
    </xf>
    <xf numFmtId="0" fontId="5" fillId="0" borderId="4" xfId="1" applyBorder="1">
      <alignment vertical="center"/>
    </xf>
    <xf numFmtId="0" fontId="3" fillId="0" borderId="3" xfId="0" applyFont="1" applyBorder="1" applyAlignment="1">
      <alignment horizontal="center" vertical="center" wrapText="1"/>
    </xf>
    <xf numFmtId="0" fontId="3" fillId="6" borderId="1" xfId="0" applyFont="1" applyFill="1" applyBorder="1" applyAlignment="1">
      <alignment horizontal="lef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6" fillId="0" borderId="1" xfId="0" applyFont="1" applyBorder="1">
      <alignment vertical="center"/>
    </xf>
    <xf numFmtId="0" fontId="6" fillId="0" borderId="1" xfId="0" applyFont="1" applyBorder="1" applyAlignment="1">
      <alignment horizontal="justify" vertical="center" wrapText="1"/>
    </xf>
    <xf numFmtId="0" fontId="7" fillId="0" borderId="1" xfId="0" applyFont="1" applyBorder="1">
      <alignment vertical="center"/>
    </xf>
    <xf numFmtId="0" fontId="3" fillId="7" borderId="5" xfId="0" applyFont="1" applyFill="1" applyBorder="1" applyAlignment="1">
      <alignment horizontal="center" vertical="center"/>
    </xf>
    <xf numFmtId="0" fontId="4" fillId="0" borderId="6" xfId="0" applyFont="1" applyBorder="1" applyAlignment="1">
      <alignment horizontal="center" vertical="center"/>
    </xf>
    <xf numFmtId="0" fontId="7" fillId="0" borderId="1" xfId="0" applyFont="1" applyBorder="1" applyAlignment="1">
      <alignment horizontal="justify" vertical="center" wrapText="1"/>
    </xf>
    <xf numFmtId="0" fontId="3" fillId="4" borderId="5" xfId="0" applyFont="1" applyFill="1" applyBorder="1" applyAlignment="1">
      <alignment horizontal="center" vertical="center"/>
    </xf>
    <xf numFmtId="0" fontId="3" fillId="8" borderId="5" xfId="0" applyFont="1" applyFill="1" applyBorder="1" applyAlignment="1">
      <alignment horizontal="center" vertical="center"/>
    </xf>
    <xf numFmtId="0" fontId="3" fillId="5" borderId="5"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DF9B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ocs.google.com/forms/d/e/1FAIpQLSdtkc5Fb-hiMYs6xaAWKk3HeW3riD-nWwFFeH5Y0VEU3snE8g/viewform" TargetMode="External"/><Relationship Id="rId1" Type="http://schemas.openxmlformats.org/officeDocument/2006/relationships/hyperlink" Target="mailto:office@kansai.j-sam.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A94CE-D5B9-634E-917E-3C4E2AC87EE8}">
  <dimension ref="A1:A20"/>
  <sheetViews>
    <sheetView tabSelected="1" workbookViewId="0">
      <selection activeCell="A18" sqref="A18"/>
    </sheetView>
  </sheetViews>
  <sheetFormatPr baseColWidth="10" defaultRowHeight="20"/>
  <cols>
    <col min="1" max="1" width="95.5703125" customWidth="1"/>
  </cols>
  <sheetData>
    <row r="1" spans="1:1">
      <c r="A1" s="14" t="s">
        <v>28</v>
      </c>
    </row>
    <row r="2" spans="1:1">
      <c r="A2" s="12"/>
    </row>
    <row r="3" spans="1:1">
      <c r="A3" s="12" t="s">
        <v>27</v>
      </c>
    </row>
    <row r="4" spans="1:1">
      <c r="A4" s="12" t="s">
        <v>30</v>
      </c>
    </row>
    <row r="5" spans="1:1">
      <c r="A5" s="12" t="s">
        <v>26</v>
      </c>
    </row>
    <row r="6" spans="1:1">
      <c r="A6" s="12" t="s">
        <v>25</v>
      </c>
    </row>
    <row r="7" spans="1:1">
      <c r="A7" s="12" t="s">
        <v>24</v>
      </c>
    </row>
    <row r="8" spans="1:1">
      <c r="A8" s="12" t="s">
        <v>23</v>
      </c>
    </row>
    <row r="9" spans="1:1">
      <c r="A9" s="12" t="s">
        <v>29</v>
      </c>
    </row>
    <row r="10" spans="1:1">
      <c r="A10" s="12" t="s">
        <v>37</v>
      </c>
    </row>
    <row r="11" spans="1:1">
      <c r="A11" s="13"/>
    </row>
    <row r="12" spans="1:1">
      <c r="A12" s="12" t="s">
        <v>38</v>
      </c>
    </row>
    <row r="13" spans="1:1">
      <c r="A13" s="16" t="s">
        <v>31</v>
      </c>
    </row>
    <row r="14" spans="1:1">
      <c r="A14" s="12" t="s">
        <v>39</v>
      </c>
    </row>
    <row r="15" spans="1:1">
      <c r="A15" s="11" t="s">
        <v>22</v>
      </c>
    </row>
    <row r="17" spans="1:1">
      <c r="A17" s="10" t="s">
        <v>21</v>
      </c>
    </row>
    <row r="18" spans="1:1">
      <c r="A18" s="9" t="s">
        <v>20</v>
      </c>
    </row>
    <row r="19" spans="1:1">
      <c r="A19" s="10" t="s">
        <v>34</v>
      </c>
    </row>
    <row r="20" spans="1:1">
      <c r="A20" s="9"/>
    </row>
  </sheetData>
  <phoneticPr fontId="1"/>
  <hyperlinks>
    <hyperlink ref="A15" r:id="rId1" xr:uid="{1838A506-44B1-8045-A82E-904B4A410159}"/>
    <hyperlink ref="A13" r:id="rId2" xr:uid="{D9127651-562C-F34B-BFA8-C0D272078EB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845D5-45DA-0740-9106-D80AD29A078D}">
  <dimension ref="A1:G26"/>
  <sheetViews>
    <sheetView workbookViewId="0">
      <selection activeCell="C6" sqref="C6"/>
    </sheetView>
  </sheetViews>
  <sheetFormatPr baseColWidth="10" defaultRowHeight="20"/>
  <cols>
    <col min="1" max="1" width="8.140625" style="2" customWidth="1"/>
    <col min="2" max="2" width="64.28515625" style="2" customWidth="1"/>
    <col min="3" max="6" width="10.7109375" style="2"/>
    <col min="7" max="7" width="58.42578125" style="2" customWidth="1"/>
    <col min="8" max="16384" width="10.7109375" style="2"/>
  </cols>
  <sheetData>
    <row r="1" spans="1:7" ht="31">
      <c r="A1" s="1" t="s">
        <v>71</v>
      </c>
    </row>
    <row r="2" spans="1:7">
      <c r="A2" s="3" t="s">
        <v>0</v>
      </c>
      <c r="B2" s="18" t="str">
        <f>About!A18</f>
        <v>正・名誉会員　学生会員（博士後期）　学生会員　その他</v>
      </c>
      <c r="C2" s="18"/>
      <c r="D2" s="18"/>
      <c r="E2" s="18"/>
      <c r="F2" s="3" t="s">
        <v>1</v>
      </c>
      <c r="G2" s="15">
        <f>About!A20</f>
        <v>0</v>
      </c>
    </row>
    <row r="4" spans="1:7" ht="21" customHeight="1">
      <c r="A4" s="19" t="s">
        <v>19</v>
      </c>
      <c r="B4" s="19" t="s">
        <v>3</v>
      </c>
      <c r="C4" s="20" t="s">
        <v>4</v>
      </c>
      <c r="D4" s="20" t="s">
        <v>2</v>
      </c>
      <c r="E4" s="20" t="s">
        <v>6</v>
      </c>
      <c r="F4" s="20" t="s">
        <v>7</v>
      </c>
      <c r="G4" s="21" t="s">
        <v>72</v>
      </c>
    </row>
    <row r="5" spans="1:7" ht="21" customHeight="1">
      <c r="A5" s="19"/>
      <c r="B5" s="19"/>
      <c r="C5" s="20" t="s">
        <v>5</v>
      </c>
      <c r="D5" s="20" t="s">
        <v>5</v>
      </c>
      <c r="E5" s="20" t="s">
        <v>5</v>
      </c>
      <c r="F5" s="20" t="s">
        <v>8</v>
      </c>
      <c r="G5" s="21"/>
    </row>
    <row r="6" spans="1:7" ht="42" customHeight="1">
      <c r="A6" s="5" t="s">
        <v>9</v>
      </c>
      <c r="B6" s="4" t="s">
        <v>40</v>
      </c>
      <c r="C6" s="7"/>
      <c r="D6" s="7"/>
      <c r="E6" s="7"/>
      <c r="F6" s="7">
        <f>SUM(C6:E6)</f>
        <v>0</v>
      </c>
      <c r="G6" s="3"/>
    </row>
    <row r="7" spans="1:7" ht="42" customHeight="1">
      <c r="A7" s="5" t="s">
        <v>10</v>
      </c>
      <c r="B7" s="4" t="s">
        <v>54</v>
      </c>
      <c r="C7" s="7"/>
      <c r="D7" s="7"/>
      <c r="E7" s="7"/>
      <c r="F7" s="7">
        <f t="shared" ref="F7:F15" si="0">SUM(C7:E7)</f>
        <v>0</v>
      </c>
      <c r="G7" s="3"/>
    </row>
    <row r="8" spans="1:7" ht="42" customHeight="1">
      <c r="A8" s="5" t="s">
        <v>11</v>
      </c>
      <c r="B8" s="22" t="s">
        <v>55</v>
      </c>
      <c r="C8" s="7"/>
      <c r="D8" s="7"/>
      <c r="E8" s="7"/>
      <c r="F8" s="7">
        <f t="shared" si="0"/>
        <v>0</v>
      </c>
      <c r="G8" s="3"/>
    </row>
    <row r="9" spans="1:7" ht="42" customHeight="1">
      <c r="A9" s="5" t="s">
        <v>12</v>
      </c>
      <c r="B9" s="22" t="s">
        <v>56</v>
      </c>
      <c r="C9" s="7"/>
      <c r="D9" s="7"/>
      <c r="E9" s="7"/>
      <c r="F9" s="7">
        <f t="shared" si="0"/>
        <v>0</v>
      </c>
      <c r="G9" s="3"/>
    </row>
    <row r="10" spans="1:7" ht="42" customHeight="1">
      <c r="A10" s="5" t="s">
        <v>41</v>
      </c>
      <c r="B10" s="23" t="s">
        <v>57</v>
      </c>
      <c r="C10" s="7"/>
      <c r="D10" s="7"/>
      <c r="E10" s="7"/>
      <c r="F10" s="7">
        <f t="shared" si="0"/>
        <v>0</v>
      </c>
      <c r="G10" s="3"/>
    </row>
    <row r="11" spans="1:7" ht="42" customHeight="1">
      <c r="A11" s="5" t="s">
        <v>13</v>
      </c>
      <c r="B11" s="23" t="s">
        <v>58</v>
      </c>
      <c r="C11" s="7"/>
      <c r="D11" s="7"/>
      <c r="E11" s="7"/>
      <c r="F11" s="7">
        <f t="shared" si="0"/>
        <v>0</v>
      </c>
      <c r="G11" s="3"/>
    </row>
    <row r="12" spans="1:7" ht="42" customHeight="1">
      <c r="A12" s="5" t="s">
        <v>32</v>
      </c>
      <c r="B12" s="22" t="s">
        <v>59</v>
      </c>
      <c r="C12" s="7"/>
      <c r="D12" s="7"/>
      <c r="E12" s="7"/>
      <c r="F12" s="7">
        <f t="shared" si="0"/>
        <v>0</v>
      </c>
      <c r="G12" s="3"/>
    </row>
    <row r="13" spans="1:7" ht="42" customHeight="1">
      <c r="A13" s="5" t="s">
        <v>33</v>
      </c>
      <c r="B13" s="24" t="s">
        <v>60</v>
      </c>
      <c r="C13" s="7"/>
      <c r="D13" s="7"/>
      <c r="E13" s="7"/>
      <c r="F13" s="7">
        <f t="shared" si="0"/>
        <v>0</v>
      </c>
      <c r="G13" s="3"/>
    </row>
    <row r="14" spans="1:7" ht="42" customHeight="1">
      <c r="A14" s="5" t="s">
        <v>42</v>
      </c>
      <c r="B14" s="22" t="s">
        <v>61</v>
      </c>
      <c r="C14" s="7"/>
      <c r="D14" s="7"/>
      <c r="E14" s="7"/>
      <c r="F14" s="7">
        <f t="shared" si="0"/>
        <v>0</v>
      </c>
      <c r="G14" s="3"/>
    </row>
    <row r="15" spans="1:7" ht="42" customHeight="1">
      <c r="A15" s="5" t="s">
        <v>43</v>
      </c>
      <c r="B15" s="22" t="s">
        <v>62</v>
      </c>
      <c r="C15" s="7"/>
      <c r="D15" s="7"/>
      <c r="E15" s="7"/>
      <c r="F15" s="7">
        <f t="shared" si="0"/>
        <v>0</v>
      </c>
      <c r="G15" s="3"/>
    </row>
    <row r="17" spans="1:7" ht="42" customHeight="1">
      <c r="A17" s="6" t="s">
        <v>44</v>
      </c>
      <c r="B17" s="22" t="s">
        <v>63</v>
      </c>
      <c r="C17" s="7"/>
      <c r="D17" s="7"/>
      <c r="E17" s="7"/>
      <c r="F17" s="7">
        <f>SUM(C17:E17)</f>
        <v>0</v>
      </c>
      <c r="G17" s="3"/>
    </row>
    <row r="18" spans="1:7" ht="42" customHeight="1">
      <c r="A18" s="6" t="s">
        <v>45</v>
      </c>
      <c r="B18" s="22" t="s">
        <v>64</v>
      </c>
      <c r="C18" s="7"/>
      <c r="D18" s="7"/>
      <c r="E18" s="7"/>
      <c r="F18" s="7">
        <f t="shared" ref="F18:F24" si="1">SUM(C18:E18)</f>
        <v>0</v>
      </c>
      <c r="G18" s="3"/>
    </row>
    <row r="19" spans="1:7" ht="42" customHeight="1">
      <c r="A19" s="6" t="s">
        <v>46</v>
      </c>
      <c r="B19" s="22" t="s">
        <v>65</v>
      </c>
      <c r="C19" s="7"/>
      <c r="D19" s="7"/>
      <c r="E19" s="7"/>
      <c r="F19" s="7">
        <f t="shared" si="1"/>
        <v>0</v>
      </c>
      <c r="G19" s="3"/>
    </row>
    <row r="20" spans="1:7" ht="42" customHeight="1">
      <c r="A20" s="6" t="s">
        <v>47</v>
      </c>
      <c r="B20" s="22" t="s">
        <v>66</v>
      </c>
      <c r="C20" s="7"/>
      <c r="D20" s="7"/>
      <c r="E20" s="7"/>
      <c r="F20" s="7">
        <f t="shared" si="1"/>
        <v>0</v>
      </c>
      <c r="G20" s="3"/>
    </row>
    <row r="21" spans="1:7" ht="42" customHeight="1">
      <c r="A21" s="6" t="s">
        <v>48</v>
      </c>
      <c r="B21" s="4"/>
      <c r="C21" s="7"/>
      <c r="D21" s="7"/>
      <c r="E21" s="7"/>
      <c r="F21" s="7">
        <f t="shared" si="1"/>
        <v>0</v>
      </c>
      <c r="G21" s="3"/>
    </row>
    <row r="22" spans="1:7" ht="42" customHeight="1">
      <c r="A22" s="6" t="s">
        <v>49</v>
      </c>
      <c r="B22" s="22" t="s">
        <v>67</v>
      </c>
      <c r="C22" s="7"/>
      <c r="D22" s="7"/>
      <c r="E22" s="7"/>
      <c r="F22" s="7">
        <f t="shared" si="1"/>
        <v>0</v>
      </c>
      <c r="G22" s="3"/>
    </row>
    <row r="23" spans="1:7" ht="42" customHeight="1">
      <c r="A23" s="6" t="s">
        <v>50</v>
      </c>
      <c r="B23" s="24" t="s">
        <v>68</v>
      </c>
      <c r="C23" s="7"/>
      <c r="D23" s="7"/>
      <c r="E23" s="7"/>
      <c r="F23" s="7">
        <f t="shared" si="1"/>
        <v>0</v>
      </c>
      <c r="G23" s="3"/>
    </row>
    <row r="24" spans="1:7" ht="42" customHeight="1">
      <c r="A24" s="6" t="s">
        <v>51</v>
      </c>
      <c r="B24" s="22" t="s">
        <v>69</v>
      </c>
      <c r="C24" s="7"/>
      <c r="D24" s="7"/>
      <c r="E24" s="7"/>
      <c r="F24" s="7">
        <f t="shared" si="1"/>
        <v>0</v>
      </c>
      <c r="G24" s="3"/>
    </row>
    <row r="25" spans="1:7" ht="42" customHeight="1">
      <c r="A25" s="6" t="s">
        <v>52</v>
      </c>
      <c r="B25" s="22" t="s">
        <v>70</v>
      </c>
      <c r="C25" s="7"/>
      <c r="D25" s="7"/>
      <c r="E25" s="7"/>
      <c r="F25" s="8">
        <f t="shared" ref="F25:F26" si="2">SUM(C25:E25)</f>
        <v>0</v>
      </c>
      <c r="G25" s="3"/>
    </row>
    <row r="26" spans="1:7" ht="42" customHeight="1">
      <c r="A26" s="6" t="s">
        <v>53</v>
      </c>
      <c r="B26" s="4"/>
      <c r="C26" s="7"/>
      <c r="D26" s="7"/>
      <c r="E26" s="7"/>
      <c r="F26" s="8">
        <f t="shared" si="2"/>
        <v>0</v>
      </c>
      <c r="G26" s="3"/>
    </row>
  </sheetData>
  <mergeCells count="4">
    <mergeCell ref="B4:B5"/>
    <mergeCell ref="G4:G5"/>
    <mergeCell ref="A4:A5"/>
    <mergeCell ref="B2:E2"/>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6C62A-4C6F-D14E-8455-D4AE475E7D1A}">
  <dimension ref="A1:G26"/>
  <sheetViews>
    <sheetView workbookViewId="0">
      <selection activeCell="C6" sqref="C6"/>
    </sheetView>
  </sheetViews>
  <sheetFormatPr baseColWidth="10" defaultRowHeight="20"/>
  <cols>
    <col min="1" max="1" width="8.140625" style="2" customWidth="1"/>
    <col min="2" max="2" width="64.28515625" style="2" customWidth="1"/>
    <col min="3" max="6" width="10.7109375" style="2"/>
    <col min="7" max="7" width="58.42578125" style="2" customWidth="1"/>
    <col min="8" max="16384" width="10.7109375" style="2"/>
  </cols>
  <sheetData>
    <row r="1" spans="1:7" ht="31">
      <c r="A1" s="1" t="s">
        <v>71</v>
      </c>
    </row>
    <row r="2" spans="1:7">
      <c r="A2" s="3" t="s">
        <v>0</v>
      </c>
      <c r="B2" s="18" t="str">
        <f>About!A18</f>
        <v>正・名誉会員　学生会員（博士後期）　学生会員　その他</v>
      </c>
      <c r="C2" s="18"/>
      <c r="D2" s="18"/>
      <c r="E2" s="18"/>
      <c r="F2" s="3" t="s">
        <v>1</v>
      </c>
      <c r="G2" s="15">
        <f>About!A20</f>
        <v>0</v>
      </c>
    </row>
    <row r="4" spans="1:7" ht="21" customHeight="1">
      <c r="A4" s="19" t="s">
        <v>19</v>
      </c>
      <c r="B4" s="19" t="s">
        <v>3</v>
      </c>
      <c r="C4" s="20" t="s">
        <v>4</v>
      </c>
      <c r="D4" s="20" t="s">
        <v>2</v>
      </c>
      <c r="E4" s="20" t="s">
        <v>6</v>
      </c>
      <c r="F4" s="20" t="s">
        <v>7</v>
      </c>
      <c r="G4" s="21" t="s">
        <v>72</v>
      </c>
    </row>
    <row r="5" spans="1:7" ht="21" customHeight="1">
      <c r="A5" s="19"/>
      <c r="B5" s="19"/>
      <c r="C5" s="20" t="s">
        <v>5</v>
      </c>
      <c r="D5" s="20" t="s">
        <v>5</v>
      </c>
      <c r="E5" s="20" t="s">
        <v>5</v>
      </c>
      <c r="F5" s="20" t="s">
        <v>8</v>
      </c>
      <c r="G5" s="21"/>
    </row>
    <row r="6" spans="1:7" ht="42" customHeight="1">
      <c r="A6" s="28" t="s">
        <v>14</v>
      </c>
      <c r="B6" s="22" t="s">
        <v>106</v>
      </c>
      <c r="C6" s="26"/>
      <c r="D6" s="7"/>
      <c r="E6" s="7"/>
      <c r="F6" s="7">
        <f>SUM(C6:E6)</f>
        <v>0</v>
      </c>
      <c r="G6" s="3"/>
    </row>
    <row r="7" spans="1:7" ht="42" customHeight="1">
      <c r="A7" s="28" t="s">
        <v>15</v>
      </c>
      <c r="B7" s="24" t="s">
        <v>107</v>
      </c>
      <c r="C7" s="26"/>
      <c r="D7" s="7"/>
      <c r="E7" s="7"/>
      <c r="F7" s="7">
        <f t="shared" ref="F7:F15" si="0">SUM(C7:E7)</f>
        <v>0</v>
      </c>
      <c r="G7" s="3"/>
    </row>
    <row r="8" spans="1:7" ht="42" customHeight="1">
      <c r="A8" s="28" t="s">
        <v>16</v>
      </c>
      <c r="B8" s="23" t="s">
        <v>108</v>
      </c>
      <c r="C8" s="26"/>
      <c r="D8" s="7"/>
      <c r="E8" s="7"/>
      <c r="F8" s="7">
        <f t="shared" si="0"/>
        <v>0</v>
      </c>
      <c r="G8" s="3"/>
    </row>
    <row r="9" spans="1:7" ht="42" customHeight="1">
      <c r="A9" s="28" t="s">
        <v>17</v>
      </c>
      <c r="B9" s="22" t="s">
        <v>109</v>
      </c>
      <c r="C9" s="26"/>
      <c r="D9" s="7"/>
      <c r="E9" s="7"/>
      <c r="F9" s="7">
        <f t="shared" si="0"/>
        <v>0</v>
      </c>
      <c r="G9" s="3"/>
    </row>
    <row r="10" spans="1:7" ht="42" customHeight="1">
      <c r="A10" s="28" t="s">
        <v>73</v>
      </c>
      <c r="B10" s="22" t="s">
        <v>110</v>
      </c>
      <c r="C10" s="26"/>
      <c r="D10" s="7"/>
      <c r="E10" s="7"/>
      <c r="F10" s="7">
        <f t="shared" si="0"/>
        <v>0</v>
      </c>
      <c r="G10" s="3"/>
    </row>
    <row r="11" spans="1:7" ht="42" customHeight="1">
      <c r="A11" s="28" t="s">
        <v>18</v>
      </c>
      <c r="B11" s="22" t="s">
        <v>111</v>
      </c>
      <c r="C11" s="26"/>
      <c r="D11" s="7"/>
      <c r="E11" s="7"/>
      <c r="F11" s="7">
        <f t="shared" si="0"/>
        <v>0</v>
      </c>
      <c r="G11" s="3"/>
    </row>
    <row r="12" spans="1:7" ht="42" customHeight="1">
      <c r="A12" s="28" t="s">
        <v>35</v>
      </c>
      <c r="B12" s="22" t="s">
        <v>112</v>
      </c>
      <c r="C12" s="26"/>
      <c r="D12" s="7"/>
      <c r="E12" s="7"/>
      <c r="F12" s="7">
        <f t="shared" si="0"/>
        <v>0</v>
      </c>
      <c r="G12" s="3"/>
    </row>
    <row r="13" spans="1:7" ht="42" customHeight="1">
      <c r="A13" s="28" t="s">
        <v>36</v>
      </c>
      <c r="B13" s="24" t="s">
        <v>113</v>
      </c>
      <c r="C13" s="26"/>
      <c r="D13" s="7"/>
      <c r="E13" s="7"/>
      <c r="F13" s="7">
        <f t="shared" si="0"/>
        <v>0</v>
      </c>
      <c r="G13" s="3"/>
    </row>
    <row r="14" spans="1:7" ht="42" customHeight="1">
      <c r="A14" s="28" t="s">
        <v>74</v>
      </c>
      <c r="B14" s="22" t="s">
        <v>114</v>
      </c>
      <c r="C14" s="26"/>
      <c r="D14" s="7"/>
      <c r="E14" s="7"/>
      <c r="F14" s="7">
        <f t="shared" si="0"/>
        <v>0</v>
      </c>
      <c r="G14" s="3"/>
    </row>
    <row r="15" spans="1:7" ht="42" customHeight="1">
      <c r="A15" s="28" t="s">
        <v>75</v>
      </c>
      <c r="B15" s="22" t="s">
        <v>115</v>
      </c>
      <c r="C15" s="26"/>
      <c r="D15" s="7"/>
      <c r="E15" s="7"/>
      <c r="F15" s="7">
        <f t="shared" si="0"/>
        <v>0</v>
      </c>
      <c r="G15" s="3"/>
    </row>
    <row r="17" spans="1:7" ht="42" customHeight="1">
      <c r="A17" s="25" t="s">
        <v>76</v>
      </c>
      <c r="B17" s="22" t="s">
        <v>116</v>
      </c>
      <c r="C17" s="26"/>
      <c r="D17" s="7"/>
      <c r="E17" s="7"/>
      <c r="F17" s="7">
        <f>SUM(C17:E17)</f>
        <v>0</v>
      </c>
      <c r="G17" s="3"/>
    </row>
    <row r="18" spans="1:7" ht="42" customHeight="1">
      <c r="A18" s="25" t="s">
        <v>77</v>
      </c>
      <c r="B18" s="22" t="s">
        <v>117</v>
      </c>
      <c r="C18" s="26"/>
      <c r="D18" s="7"/>
      <c r="E18" s="7"/>
      <c r="F18" s="7">
        <f t="shared" ref="F18:F26" si="1">SUM(C18:E18)</f>
        <v>0</v>
      </c>
      <c r="G18" s="3"/>
    </row>
    <row r="19" spans="1:7" ht="42" customHeight="1">
      <c r="A19" s="25" t="s">
        <v>78</v>
      </c>
      <c r="B19" s="22" t="s">
        <v>118</v>
      </c>
      <c r="C19" s="26"/>
      <c r="D19" s="7"/>
      <c r="E19" s="7"/>
      <c r="F19" s="7">
        <f t="shared" si="1"/>
        <v>0</v>
      </c>
      <c r="G19" s="3"/>
    </row>
    <row r="20" spans="1:7" ht="42" customHeight="1">
      <c r="A20" s="25" t="s">
        <v>79</v>
      </c>
      <c r="B20" s="23" t="s">
        <v>119</v>
      </c>
      <c r="C20" s="26"/>
      <c r="D20" s="7"/>
      <c r="E20" s="7"/>
      <c r="F20" s="7">
        <f t="shared" si="1"/>
        <v>0</v>
      </c>
      <c r="G20" s="3"/>
    </row>
    <row r="21" spans="1:7" ht="42" customHeight="1">
      <c r="A21" s="25" t="s">
        <v>80</v>
      </c>
      <c r="B21" s="23" t="s">
        <v>120</v>
      </c>
      <c r="C21" s="26"/>
      <c r="D21" s="7"/>
      <c r="E21" s="7"/>
      <c r="F21" s="7">
        <f t="shared" si="1"/>
        <v>0</v>
      </c>
      <c r="G21" s="3"/>
    </row>
    <row r="22" spans="1:7" ht="42" customHeight="1">
      <c r="A22" s="25" t="s">
        <v>81</v>
      </c>
      <c r="B22" s="23" t="s">
        <v>123</v>
      </c>
      <c r="C22" s="26"/>
      <c r="D22" s="7"/>
      <c r="E22" s="7"/>
      <c r="F22" s="7">
        <f t="shared" si="1"/>
        <v>0</v>
      </c>
      <c r="G22" s="3"/>
    </row>
    <row r="23" spans="1:7" ht="42" customHeight="1">
      <c r="A23" s="25" t="s">
        <v>82</v>
      </c>
      <c r="B23" s="23" t="s">
        <v>124</v>
      </c>
      <c r="C23" s="26"/>
      <c r="D23" s="7"/>
      <c r="E23" s="7"/>
      <c r="F23" s="7">
        <f t="shared" si="1"/>
        <v>0</v>
      </c>
      <c r="G23" s="3"/>
    </row>
    <row r="24" spans="1:7" ht="42" customHeight="1">
      <c r="A24" s="25" t="s">
        <v>83</v>
      </c>
      <c r="B24" s="23" t="s">
        <v>125</v>
      </c>
      <c r="C24" s="26"/>
      <c r="D24" s="7"/>
      <c r="E24" s="7"/>
      <c r="F24" s="7">
        <f t="shared" si="1"/>
        <v>0</v>
      </c>
      <c r="G24" s="3"/>
    </row>
    <row r="25" spans="1:7" ht="42" customHeight="1">
      <c r="A25" s="25" t="s">
        <v>84</v>
      </c>
      <c r="B25" s="27" t="s">
        <v>121</v>
      </c>
      <c r="C25" s="26"/>
      <c r="D25" s="7"/>
      <c r="E25" s="7"/>
      <c r="F25" s="8">
        <f t="shared" si="1"/>
        <v>0</v>
      </c>
      <c r="G25" s="3"/>
    </row>
    <row r="26" spans="1:7" ht="42" customHeight="1">
      <c r="A26" s="25" t="s">
        <v>85</v>
      </c>
      <c r="B26" s="27" t="s">
        <v>122</v>
      </c>
      <c r="C26" s="26"/>
      <c r="D26" s="7"/>
      <c r="E26" s="7"/>
      <c r="F26" s="8">
        <f t="shared" si="1"/>
        <v>0</v>
      </c>
      <c r="G26" s="3"/>
    </row>
  </sheetData>
  <mergeCells count="4">
    <mergeCell ref="B4:B5"/>
    <mergeCell ref="G4:G5"/>
    <mergeCell ref="A4:A5"/>
    <mergeCell ref="B2:E2"/>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32BA3-C8A5-8B49-BCB2-F1A14DDEC5BA}">
  <dimension ref="A1:G26"/>
  <sheetViews>
    <sheetView workbookViewId="0">
      <selection activeCell="C6" sqref="C6"/>
    </sheetView>
  </sheetViews>
  <sheetFormatPr baseColWidth="10" defaultRowHeight="20"/>
  <cols>
    <col min="1" max="1" width="8.140625" style="2" customWidth="1"/>
    <col min="2" max="2" width="64.28515625" style="2" customWidth="1"/>
    <col min="3" max="6" width="10.7109375" style="2"/>
    <col min="7" max="7" width="58.42578125" style="2" customWidth="1"/>
    <col min="8" max="16384" width="10.7109375" style="2"/>
  </cols>
  <sheetData>
    <row r="1" spans="1:7" ht="31">
      <c r="A1" s="1" t="s">
        <v>71</v>
      </c>
    </row>
    <row r="2" spans="1:7">
      <c r="A2" s="3" t="s">
        <v>0</v>
      </c>
      <c r="B2" s="18" t="str">
        <f>About!A18</f>
        <v>正・名誉会員　学生会員（博士後期）　学生会員　その他</v>
      </c>
      <c r="C2" s="18"/>
      <c r="D2" s="18"/>
      <c r="E2" s="18"/>
      <c r="F2" s="3" t="s">
        <v>1</v>
      </c>
      <c r="G2" s="15">
        <f>About!A20</f>
        <v>0</v>
      </c>
    </row>
    <row r="4" spans="1:7" ht="21" customHeight="1">
      <c r="A4" s="19" t="s">
        <v>19</v>
      </c>
      <c r="B4" s="19" t="s">
        <v>3</v>
      </c>
      <c r="C4" s="20" t="s">
        <v>4</v>
      </c>
      <c r="D4" s="20" t="s">
        <v>2</v>
      </c>
      <c r="E4" s="20" t="s">
        <v>6</v>
      </c>
      <c r="F4" s="20" t="s">
        <v>7</v>
      </c>
      <c r="G4" s="21" t="s">
        <v>72</v>
      </c>
    </row>
    <row r="5" spans="1:7" ht="21" customHeight="1">
      <c r="A5" s="19"/>
      <c r="B5" s="17"/>
      <c r="C5" s="20" t="s">
        <v>5</v>
      </c>
      <c r="D5" s="20" t="s">
        <v>5</v>
      </c>
      <c r="E5" s="20" t="s">
        <v>5</v>
      </c>
      <c r="F5" s="20" t="s">
        <v>8</v>
      </c>
      <c r="G5" s="21"/>
    </row>
    <row r="6" spans="1:7" ht="42" customHeight="1">
      <c r="A6" s="30" t="s">
        <v>86</v>
      </c>
      <c r="B6" s="23" t="s">
        <v>126</v>
      </c>
      <c r="C6" s="26"/>
      <c r="D6" s="7"/>
      <c r="E6" s="7"/>
      <c r="F6" s="7">
        <f>SUM(C6:E6)</f>
        <v>0</v>
      </c>
      <c r="G6" s="3"/>
    </row>
    <row r="7" spans="1:7" ht="42" customHeight="1">
      <c r="A7" s="30" t="s">
        <v>87</v>
      </c>
      <c r="B7" s="23" t="s">
        <v>127</v>
      </c>
      <c r="C7" s="26"/>
      <c r="D7" s="7"/>
      <c r="E7" s="7"/>
      <c r="F7" s="7">
        <f t="shared" ref="F7:F15" si="0">SUM(C7:E7)</f>
        <v>0</v>
      </c>
      <c r="G7" s="3"/>
    </row>
    <row r="8" spans="1:7" ht="42" customHeight="1">
      <c r="A8" s="30" t="s">
        <v>88</v>
      </c>
      <c r="B8" s="23" t="s">
        <v>128</v>
      </c>
      <c r="C8" s="26"/>
      <c r="D8" s="7"/>
      <c r="E8" s="7"/>
      <c r="F8" s="7">
        <f t="shared" si="0"/>
        <v>0</v>
      </c>
      <c r="G8" s="3"/>
    </row>
    <row r="9" spans="1:7" ht="42" customHeight="1">
      <c r="A9" s="30" t="s">
        <v>89</v>
      </c>
      <c r="B9" s="23" t="s">
        <v>129</v>
      </c>
      <c r="C9" s="26"/>
      <c r="D9" s="7"/>
      <c r="E9" s="7"/>
      <c r="F9" s="7">
        <f t="shared" si="0"/>
        <v>0</v>
      </c>
      <c r="G9" s="3"/>
    </row>
    <row r="10" spans="1:7" ht="42" customHeight="1">
      <c r="A10" s="30" t="s">
        <v>90</v>
      </c>
      <c r="B10" s="27" t="s">
        <v>130</v>
      </c>
      <c r="C10" s="26"/>
      <c r="D10" s="7"/>
      <c r="E10" s="7"/>
      <c r="F10" s="7">
        <f t="shared" si="0"/>
        <v>0</v>
      </c>
      <c r="G10" s="3"/>
    </row>
    <row r="11" spans="1:7" ht="42" customHeight="1">
      <c r="A11" s="30" t="s">
        <v>91</v>
      </c>
      <c r="B11" s="23" t="s">
        <v>145</v>
      </c>
      <c r="C11" s="26"/>
      <c r="D11" s="7"/>
      <c r="E11" s="7"/>
      <c r="F11" s="7">
        <f t="shared" si="0"/>
        <v>0</v>
      </c>
      <c r="G11" s="3"/>
    </row>
    <row r="12" spans="1:7" ht="42" customHeight="1">
      <c r="A12" s="30" t="s">
        <v>92</v>
      </c>
      <c r="B12" s="23" t="s">
        <v>131</v>
      </c>
      <c r="C12" s="26"/>
      <c r="D12" s="7"/>
      <c r="E12" s="7"/>
      <c r="F12" s="7">
        <f t="shared" si="0"/>
        <v>0</v>
      </c>
      <c r="G12" s="3"/>
    </row>
    <row r="13" spans="1:7" ht="42" customHeight="1">
      <c r="A13" s="30" t="s">
        <v>93</v>
      </c>
      <c r="B13" s="23" t="s">
        <v>132</v>
      </c>
      <c r="C13" s="26"/>
      <c r="D13" s="7"/>
      <c r="E13" s="7"/>
      <c r="F13" s="7">
        <f t="shared" si="0"/>
        <v>0</v>
      </c>
      <c r="G13" s="3"/>
    </row>
    <row r="14" spans="1:7" ht="42" customHeight="1">
      <c r="A14" s="30" t="s">
        <v>94</v>
      </c>
      <c r="B14" s="23" t="s">
        <v>133</v>
      </c>
      <c r="C14" s="26"/>
      <c r="D14" s="7"/>
      <c r="E14" s="7"/>
      <c r="F14" s="7">
        <f t="shared" si="0"/>
        <v>0</v>
      </c>
      <c r="G14" s="3"/>
    </row>
    <row r="15" spans="1:7" ht="42" customHeight="1">
      <c r="A15" s="30" t="s">
        <v>95</v>
      </c>
      <c r="B15" s="23" t="s">
        <v>134</v>
      </c>
      <c r="C15" s="26"/>
      <c r="D15" s="7"/>
      <c r="E15" s="7"/>
      <c r="F15" s="7">
        <f t="shared" si="0"/>
        <v>0</v>
      </c>
      <c r="G15" s="3"/>
    </row>
    <row r="17" spans="1:7" ht="42" customHeight="1">
      <c r="A17" s="29" t="s">
        <v>96</v>
      </c>
      <c r="B17" s="23" t="s">
        <v>135</v>
      </c>
      <c r="C17" s="26"/>
      <c r="D17" s="7"/>
      <c r="E17" s="7"/>
      <c r="F17" s="7">
        <f>SUM(C17:E17)</f>
        <v>0</v>
      </c>
      <c r="G17" s="3"/>
    </row>
    <row r="18" spans="1:7" ht="42" customHeight="1">
      <c r="A18" s="29" t="s">
        <v>97</v>
      </c>
      <c r="B18" s="27" t="s">
        <v>136</v>
      </c>
      <c r="C18" s="26"/>
      <c r="D18" s="7"/>
      <c r="E18" s="7"/>
      <c r="F18" s="7">
        <f t="shared" ref="F18:F26" si="1">SUM(C18:E18)</f>
        <v>0</v>
      </c>
      <c r="G18" s="3"/>
    </row>
    <row r="19" spans="1:7" ht="42" customHeight="1">
      <c r="A19" s="29" t="s">
        <v>98</v>
      </c>
      <c r="B19" s="23" t="s">
        <v>137</v>
      </c>
      <c r="C19" s="26"/>
      <c r="D19" s="7"/>
      <c r="E19" s="7"/>
      <c r="F19" s="7">
        <f t="shared" si="1"/>
        <v>0</v>
      </c>
      <c r="G19" s="3"/>
    </row>
    <row r="20" spans="1:7" ht="42" customHeight="1">
      <c r="A20" s="29" t="s">
        <v>99</v>
      </c>
      <c r="B20" s="23" t="s">
        <v>138</v>
      </c>
      <c r="C20" s="26"/>
      <c r="D20" s="7"/>
      <c r="E20" s="7"/>
      <c r="F20" s="7">
        <f t="shared" si="1"/>
        <v>0</v>
      </c>
      <c r="G20" s="3"/>
    </row>
    <row r="21" spans="1:7" ht="42" customHeight="1">
      <c r="A21" s="29" t="s">
        <v>100</v>
      </c>
      <c r="B21" s="23" t="s">
        <v>139</v>
      </c>
      <c r="C21" s="26"/>
      <c r="D21" s="7"/>
      <c r="E21" s="7"/>
      <c r="F21" s="7">
        <f t="shared" si="1"/>
        <v>0</v>
      </c>
      <c r="G21" s="3"/>
    </row>
    <row r="22" spans="1:7" ht="42" customHeight="1">
      <c r="A22" s="29" t="s">
        <v>101</v>
      </c>
      <c r="B22" s="23" t="s">
        <v>140</v>
      </c>
      <c r="C22" s="26"/>
      <c r="D22" s="7"/>
      <c r="E22" s="7"/>
      <c r="F22" s="7">
        <f t="shared" si="1"/>
        <v>0</v>
      </c>
      <c r="G22" s="3"/>
    </row>
    <row r="23" spans="1:7" ht="42" customHeight="1">
      <c r="A23" s="29" t="s">
        <v>102</v>
      </c>
      <c r="B23" s="23" t="s">
        <v>141</v>
      </c>
      <c r="C23" s="26"/>
      <c r="D23" s="7"/>
      <c r="E23" s="7"/>
      <c r="F23" s="7">
        <f t="shared" si="1"/>
        <v>0</v>
      </c>
      <c r="G23" s="3"/>
    </row>
    <row r="24" spans="1:7" ht="42" customHeight="1">
      <c r="A24" s="29" t="s">
        <v>103</v>
      </c>
      <c r="B24" s="23" t="s">
        <v>142</v>
      </c>
      <c r="C24" s="26"/>
      <c r="D24" s="7"/>
      <c r="E24" s="7"/>
      <c r="F24" s="7">
        <f t="shared" si="1"/>
        <v>0</v>
      </c>
      <c r="G24" s="3"/>
    </row>
    <row r="25" spans="1:7" ht="42" customHeight="1">
      <c r="A25" s="29" t="s">
        <v>104</v>
      </c>
      <c r="B25" s="23" t="s">
        <v>143</v>
      </c>
      <c r="C25" s="26"/>
      <c r="D25" s="7"/>
      <c r="E25" s="7"/>
      <c r="F25" s="8">
        <f t="shared" si="1"/>
        <v>0</v>
      </c>
      <c r="G25" s="3"/>
    </row>
    <row r="26" spans="1:7" ht="42" customHeight="1">
      <c r="A26" s="29" t="s">
        <v>105</v>
      </c>
      <c r="B26" s="23" t="s">
        <v>144</v>
      </c>
      <c r="C26" s="26"/>
      <c r="D26" s="7"/>
      <c r="E26" s="7"/>
      <c r="F26" s="8">
        <f t="shared" si="1"/>
        <v>0</v>
      </c>
      <c r="G26" s="3"/>
    </row>
  </sheetData>
  <mergeCells count="4">
    <mergeCell ref="B2:E2"/>
    <mergeCell ref="A4:A5"/>
    <mergeCell ref="B4:B5"/>
    <mergeCell ref="G4:G5"/>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About</vt:lpstr>
      <vt:lpstr>A会場</vt:lpstr>
      <vt:lpstr>B会場</vt:lpstr>
      <vt:lpstr>C会場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dc:creator>
  <cp:lastModifiedBy>Kaz</cp:lastModifiedBy>
  <dcterms:created xsi:type="dcterms:W3CDTF">2020-09-08T06:44:33Z</dcterms:created>
  <dcterms:modified xsi:type="dcterms:W3CDTF">2023-02-27T06:42:11Z</dcterms:modified>
</cp:coreProperties>
</file>