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D:\大学\農業機械学会\支部HP\fukushima\例会情報\147例会\"/>
    </mc:Choice>
  </mc:AlternateContent>
  <xr:revisionPtr revIDLastSave="0" documentId="8_{4892B257-1A62-44E1-9E22-411F1EDF5B8B}" xr6:coauthVersionLast="36" xr6:coauthVersionMax="36" xr10:uidLastSave="{00000000-0000-0000-0000-000000000000}"/>
  <bookViews>
    <workbookView xWindow="0" yWindow="0" windowWidth="7785" windowHeight="7620" activeTab="3" xr2:uid="{0789272A-63E9-9E42-ADB9-9CDDC5D13912}"/>
  </bookViews>
  <sheets>
    <sheet name="About" sheetId="4" r:id="rId1"/>
    <sheet name="A会場" sheetId="1" r:id="rId2"/>
    <sheet name="B会場" sheetId="2" r:id="rId3"/>
    <sheet name="C会場"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3" l="1"/>
  <c r="F17" i="3"/>
  <c r="F30" i="2"/>
  <c r="F17" i="2"/>
  <c r="F30" i="1"/>
  <c r="F17" i="1"/>
  <c r="G2" i="3"/>
  <c r="G2" i="2"/>
  <c r="B2" i="3"/>
  <c r="B2" i="2"/>
  <c r="G2" i="1"/>
  <c r="B2" i="1"/>
  <c r="F29" i="3"/>
  <c r="F28" i="3"/>
  <c r="F27" i="3"/>
  <c r="F26" i="3"/>
  <c r="F25" i="3"/>
  <c r="F24" i="3"/>
  <c r="F23" i="3"/>
  <c r="F22" i="3"/>
  <c r="F21" i="3"/>
  <c r="F20" i="3"/>
  <c r="F19" i="3"/>
  <c r="F16" i="3"/>
  <c r="F15" i="3"/>
  <c r="F14" i="3"/>
  <c r="F13" i="3"/>
  <c r="F12" i="3"/>
  <c r="F11" i="3"/>
  <c r="F10" i="3"/>
  <c r="F9" i="3"/>
  <c r="F8" i="3"/>
  <c r="F7" i="3"/>
  <c r="F6" i="3"/>
  <c r="F13" i="2"/>
  <c r="F14" i="2"/>
  <c r="F15" i="2"/>
  <c r="F25" i="2"/>
  <c r="F26" i="2"/>
  <c r="F27" i="2"/>
  <c r="F13" i="1"/>
  <c r="F14" i="1"/>
  <c r="F15" i="1"/>
  <c r="F26" i="1"/>
  <c r="F27" i="1"/>
  <c r="F28" i="1"/>
  <c r="F29" i="2"/>
  <c r="F28" i="2"/>
  <c r="F24" i="2"/>
  <c r="F23" i="2"/>
  <c r="F22" i="2"/>
  <c r="F21" i="2"/>
  <c r="F20" i="2"/>
  <c r="F19" i="2"/>
  <c r="F16" i="2"/>
  <c r="F12" i="2"/>
  <c r="F11" i="2"/>
  <c r="F10" i="2"/>
  <c r="F9" i="2"/>
  <c r="F8" i="2"/>
  <c r="F7" i="2"/>
  <c r="F6" i="2"/>
  <c r="F29" i="1" l="1"/>
  <c r="F25" i="1"/>
  <c r="F24" i="1"/>
  <c r="F23" i="1"/>
  <c r="F22" i="1"/>
  <c r="F21" i="1"/>
  <c r="F20" i="1"/>
  <c r="F19" i="1"/>
  <c r="F7" i="1"/>
  <c r="F8" i="1"/>
  <c r="F9" i="1"/>
  <c r="F10" i="1"/>
  <c r="F11" i="1"/>
  <c r="F12" i="1"/>
  <c r="F16" i="1"/>
  <c r="F6" i="1"/>
</calcChain>
</file>

<file path=xl/sharedStrings.xml><?xml version="1.0" encoding="utf-8"?>
<sst xmlns="http://schemas.openxmlformats.org/spreadsheetml/2006/main" count="203" uniqueCount="171">
  <si>
    <t>会員種別</t>
    <rPh sb="0" eb="4">
      <t>カイインシ</t>
    </rPh>
    <phoneticPr fontId="1"/>
  </si>
  <si>
    <t>採点者氏名</t>
    <rPh sb="0" eb="3">
      <t>サイテンス</t>
    </rPh>
    <rPh sb="3" eb="5">
      <t>シメイ</t>
    </rPh>
    <phoneticPr fontId="1"/>
  </si>
  <si>
    <t>発表</t>
  </si>
  <si>
    <t>発表タイトル</t>
  </si>
  <si>
    <t>スライド</t>
  </si>
  <si>
    <t>/5</t>
  </si>
  <si>
    <t>質疑応答</t>
  </si>
  <si>
    <t>合計</t>
  </si>
  <si>
    <t>/15</t>
  </si>
  <si>
    <t>A-14</t>
  </si>
  <si>
    <t>A-15</t>
  </si>
  <si>
    <t>A-16</t>
  </si>
  <si>
    <t>発表番号</t>
    <phoneticPr fontId="1"/>
  </si>
  <si>
    <t>B-10</t>
  </si>
  <si>
    <t>B-11</t>
  </si>
  <si>
    <t>B-14</t>
  </si>
  <si>
    <t>B-15</t>
  </si>
  <si>
    <t>B-16</t>
  </si>
  <si>
    <t>A-10</t>
    <phoneticPr fontId="1"/>
  </si>
  <si>
    <t>A-11</t>
    <phoneticPr fontId="1"/>
  </si>
  <si>
    <t>A-17</t>
  </si>
  <si>
    <t>A-18</t>
  </si>
  <si>
    <t>A-19</t>
  </si>
  <si>
    <t>A-20</t>
  </si>
  <si>
    <t>A-21</t>
  </si>
  <si>
    <t>A-22</t>
  </si>
  <si>
    <t>B-17</t>
  </si>
  <si>
    <t>B-18</t>
  </si>
  <si>
    <t>B-19</t>
  </si>
  <si>
    <t>B-20</t>
  </si>
  <si>
    <t>B-21</t>
  </si>
  <si>
    <t>B-22</t>
  </si>
  <si>
    <t>C-10</t>
  </si>
  <si>
    <t>C-11</t>
  </si>
  <si>
    <t>C-14</t>
  </si>
  <si>
    <t>C-15</t>
  </si>
  <si>
    <t>C-16</t>
  </si>
  <si>
    <t>C-17</t>
  </si>
  <si>
    <t>C-18</t>
  </si>
  <si>
    <t>C-19</t>
  </si>
  <si>
    <t>C-20</t>
  </si>
  <si>
    <t>C-21</t>
  </si>
  <si>
    <t>C-22</t>
  </si>
  <si>
    <t>学生プレゼンテーション賞への投票にご協力お願いします。</t>
    <rPh sb="0" eb="2">
      <t xml:space="preserve">ガクセイ </t>
    </rPh>
    <rPh sb="14" eb="16">
      <t xml:space="preserve">トウヒョウヲ </t>
    </rPh>
    <phoneticPr fontId="1"/>
  </si>
  <si>
    <t>平均点を3として，1から5まで広く使って下さい。</t>
    <rPh sb="0" eb="3">
      <t xml:space="preserve">ヘイキンテンヲ </t>
    </rPh>
    <rPh sb="15" eb="16">
      <t xml:space="preserve">ヒロクツカッテクダサイ </t>
    </rPh>
    <phoneticPr fontId="1"/>
  </si>
  <si>
    <t>採点は当日参加される全ての皆様にお願いいたします。</t>
    <phoneticPr fontId="1"/>
  </si>
  <si>
    <t>スライドの見やすさ，発表の分かりやすさ，質疑応答への的確な対応の3項目それぞれ5点満点でお願いします。</t>
    <rPh sb="5" eb="6">
      <t xml:space="preserve">ミヤスサ </t>
    </rPh>
    <rPh sb="10" eb="12">
      <t xml:space="preserve">ハッピョウノワカリヤスサ </t>
    </rPh>
    <rPh sb="20" eb="24">
      <t xml:space="preserve">シツギオウトウヘノ </t>
    </rPh>
    <rPh sb="26" eb="28">
      <t xml:space="preserve">テキカクナ </t>
    </rPh>
    <rPh sb="29" eb="31">
      <t xml:space="preserve">タイオウ </t>
    </rPh>
    <rPh sb="33" eb="35">
      <t xml:space="preserve">コウモク </t>
    </rPh>
    <rPh sb="40" eb="43">
      <t xml:space="preserve">テンマンテン </t>
    </rPh>
    <phoneticPr fontId="1"/>
  </si>
  <si>
    <t>オンラインですので，通信状況が採点に影響しないようご配慮ください。著しく悪い場合には採点不能で構いません。</t>
    <phoneticPr fontId="1"/>
  </si>
  <si>
    <t>通信状況によっては採点できないこともありますので，発表者の方はご理解下さい。</t>
    <phoneticPr fontId="1"/>
  </si>
  <si>
    <t>office@kansai.j-sam.org</t>
    <phoneticPr fontId="1"/>
  </si>
  <si>
    <t>学生プレゼンテーション賞について</t>
    <rPh sb="0" eb="1">
      <t>ガク</t>
    </rPh>
    <phoneticPr fontId="1"/>
  </si>
  <si>
    <t>A，B，C会場の出入りは自由ですので，視聴された発表について採点下さい。会場ごとにシートが分かれています。</t>
    <rPh sb="8" eb="10">
      <t xml:space="preserve">デイリハジユウデウｓノデ </t>
    </rPh>
    <rPh sb="19" eb="21">
      <t xml:space="preserve">シチョウサレタ </t>
    </rPh>
    <rPh sb="24" eb="26">
      <t xml:space="preserve">ハッピョウニツイテ </t>
    </rPh>
    <rPh sb="30" eb="33">
      <t xml:space="preserve">サイテンクダサイ </t>
    </rPh>
    <rPh sb="36" eb="38">
      <t xml:space="preserve">カイジョウゴトニ </t>
    </rPh>
    <phoneticPr fontId="1"/>
  </si>
  <si>
    <t>発表される方は他の方の採点をすることで，分かりやすい発表はどうあるべきか参考にしていただければと思います。</t>
    <rPh sb="20" eb="21">
      <t xml:space="preserve">ワカリヤスイハッピョウハ </t>
    </rPh>
    <phoneticPr fontId="1"/>
  </si>
  <si>
    <t>採点後は事務局宛メールにて送付をお願いします。学生会員分は世話役でおまとめ頂くなど，回収率向上にご協力下さい。</t>
    <rPh sb="0" eb="3">
      <t xml:space="preserve">サイテンゴハ </t>
    </rPh>
    <rPh sb="4" eb="8">
      <t xml:space="preserve">ジムキョクアテ </t>
    </rPh>
    <rPh sb="23" eb="27">
      <t xml:space="preserve">ガクセイカイイン </t>
    </rPh>
    <rPh sb="27" eb="28">
      <t xml:space="preserve">ブンハ </t>
    </rPh>
    <rPh sb="29" eb="32">
      <t xml:space="preserve">セワヤクデ </t>
    </rPh>
    <rPh sb="37" eb="38">
      <t xml:space="preserve">イタダク </t>
    </rPh>
    <rPh sb="42" eb="47">
      <t xml:space="preserve">カイシュウリツコウジョウニ </t>
    </rPh>
    <phoneticPr fontId="1"/>
  </si>
  <si>
    <t>正・名誉会員　学生会員（博士後期）　学生会員　その他</t>
    <phoneticPr fontId="1"/>
  </si>
  <si>
    <t>会員種別（該当以外を消去ください）</t>
    <rPh sb="0" eb="4">
      <t xml:space="preserve">カイインシュベツ </t>
    </rPh>
    <phoneticPr fontId="1"/>
  </si>
  <si>
    <t>記名式となっていますので，最初に以下に会員種別とお名前を記載下さい。各シートに反映されます，</t>
    <rPh sb="0" eb="3">
      <t xml:space="preserve">キメイシキトナッテイマスノデ </t>
    </rPh>
    <rPh sb="13" eb="15">
      <t xml:space="preserve">サイショニ </t>
    </rPh>
    <rPh sb="16" eb="18">
      <t xml:space="preserve">イカノ </t>
    </rPh>
    <rPh sb="19" eb="23">
      <t xml:space="preserve">カイインシュベツト </t>
    </rPh>
    <rPh sb="28" eb="31">
      <t>キサイｋ</t>
    </rPh>
    <phoneticPr fontId="1"/>
  </si>
  <si>
    <t>A-01</t>
    <phoneticPr fontId="1"/>
  </si>
  <si>
    <t>A-02</t>
    <phoneticPr fontId="1"/>
  </si>
  <si>
    <t>A-03</t>
    <phoneticPr fontId="1"/>
  </si>
  <si>
    <t>A-04</t>
    <phoneticPr fontId="1"/>
  </si>
  <si>
    <t>A-05</t>
    <phoneticPr fontId="1"/>
  </si>
  <si>
    <t>A-06</t>
  </si>
  <si>
    <t>A-07</t>
  </si>
  <si>
    <t>A-08</t>
  </si>
  <si>
    <t>A-09</t>
  </si>
  <si>
    <t>B-01</t>
    <phoneticPr fontId="1"/>
  </si>
  <si>
    <t>B-02</t>
  </si>
  <si>
    <t>B-03</t>
  </si>
  <si>
    <t>B-04</t>
  </si>
  <si>
    <t>B-05</t>
  </si>
  <si>
    <t>B-06</t>
  </si>
  <si>
    <t>B-07</t>
  </si>
  <si>
    <t>B-08</t>
  </si>
  <si>
    <t>B-09</t>
  </si>
  <si>
    <t>C-01</t>
    <phoneticPr fontId="1"/>
  </si>
  <si>
    <t>C-02</t>
  </si>
  <si>
    <t>C-03</t>
  </si>
  <si>
    <t>C-04</t>
  </si>
  <si>
    <t>C-05</t>
  </si>
  <si>
    <t>C-06</t>
  </si>
  <si>
    <t>C-07</t>
  </si>
  <si>
    <t>C-08</t>
  </si>
  <si>
    <t>C-09</t>
  </si>
  <si>
    <t>植物工場における白花蛇舌草の生育制御 ―赤色光と青色光の交互照射が成長とasperuloside濃度に与える影響―</t>
    <phoneticPr fontId="1"/>
  </si>
  <si>
    <t>出荷調整を目的とした光制御と接触刺激によるサラダ菜の成長抑制</t>
    <phoneticPr fontId="1"/>
  </si>
  <si>
    <t>時計遺伝子の発現リズムに対するモデル式の確立</t>
    <phoneticPr fontId="1"/>
  </si>
  <si>
    <t>時計細胞集団における位相波の生成モデルと光による制御</t>
    <phoneticPr fontId="1"/>
  </si>
  <si>
    <t>イチゴNFT栽培における最適培養液管理法の検討</t>
    <phoneticPr fontId="1"/>
  </si>
  <si>
    <t>養液栽培用稲わら培地の開発研究</t>
    <phoneticPr fontId="1"/>
  </si>
  <si>
    <t>生ごみ乳酸発酵原料のメタン発酵特性</t>
    <phoneticPr fontId="1"/>
  </si>
  <si>
    <t>メタン発酵におけるアンモニア阻害の発生条件</t>
    <phoneticPr fontId="1"/>
  </si>
  <si>
    <t>窒素資源循環のための高濃度アンモニア対応型嫌気性MBRのスタートアップ</t>
    <phoneticPr fontId="1"/>
  </si>
  <si>
    <t>液体畜産バイオマスの循環利用のための嫌気性膜分離リアクタの開発 ―固液分離によるメタン発酵の高速化 ―</t>
    <phoneticPr fontId="1"/>
  </si>
  <si>
    <t>A-12</t>
  </si>
  <si>
    <t>A-13</t>
    <phoneticPr fontId="1"/>
  </si>
  <si>
    <t>A-23</t>
  </si>
  <si>
    <t>A-24</t>
  </si>
  <si>
    <t>水熱炭化条件が微細藻類のハイドロチャーの含水率に与える影響</t>
    <phoneticPr fontId="1"/>
  </si>
  <si>
    <t>リスク物質処理のための磁気フィルタによる分離・回収プロセスの検討</t>
    <phoneticPr fontId="1"/>
  </si>
  <si>
    <t>不溶性アノードを用いた廃棄乳に含有する動物用抗菌剤の分解</t>
    <phoneticPr fontId="1"/>
  </si>
  <si>
    <t>電気化学凝集による乳牛糞尿液分からのテトラサイクリン系抗生物質の分離除去</t>
    <phoneticPr fontId="1"/>
  </si>
  <si>
    <t>野菜非食部の茎葉を用いたファイバーボードの開発研究</t>
    <phoneticPr fontId="1"/>
  </si>
  <si>
    <r>
      <t>ナノスケール表面を活用した乳タンパク質洗浄プロセスにおけるCO</t>
    </r>
    <r>
      <rPr>
        <vertAlign val="subscript"/>
        <sz val="12"/>
        <color theme="1"/>
        <rFont val="游ゴシック"/>
        <family val="3"/>
        <charset val="128"/>
      </rPr>
      <t>2</t>
    </r>
    <r>
      <rPr>
        <sz val="12"/>
        <color theme="1"/>
        <rFont val="游ゴシック"/>
        <family val="3"/>
        <charset val="128"/>
        <scheme val="minor"/>
      </rPr>
      <t>排出削減</t>
    </r>
    <phoneticPr fontId="1"/>
  </si>
  <si>
    <t>貧栄養海域の肥沃化のための消化液ペレット開発に向けた基礎的検討</t>
    <phoneticPr fontId="1"/>
  </si>
  <si>
    <t>マナマズの自発摂餌に関する研究</t>
    <phoneticPr fontId="1"/>
  </si>
  <si>
    <t>魚類の自発摂餌行動に関する研究</t>
    <phoneticPr fontId="1"/>
  </si>
  <si>
    <t>起潮力リズムに対するヒルベルト変換の検証</t>
    <phoneticPr fontId="1"/>
  </si>
  <si>
    <t>時系列予測モデルを用いたミズナの市場価格予測</t>
    <phoneticPr fontId="1"/>
  </si>
  <si>
    <t>心拍変動解析によるコンテナ積卸し作業時の負荷識別システムの開発</t>
    <phoneticPr fontId="1"/>
  </si>
  <si>
    <t>農業食料工学会関西支部第147回例会学生ベストプレゼンテーション賞投票用紙</t>
    <phoneticPr fontId="1"/>
  </si>
  <si>
    <t>B-12</t>
  </si>
  <si>
    <t>B-23</t>
  </si>
  <si>
    <t>B-13</t>
    <phoneticPr fontId="1"/>
  </si>
  <si>
    <t>シングルグローサシューの形状によるクローラ車両の牽引力への影響</t>
    <phoneticPr fontId="1"/>
  </si>
  <si>
    <t>植溝形成ディスクを搭載した不耕起田植機による水稲の移植と栽培について</t>
    <phoneticPr fontId="1"/>
  </si>
  <si>
    <t>畑地用タイン除草機構の水田での利用について</t>
    <phoneticPr fontId="1"/>
  </si>
  <si>
    <t>自走式花蕾採取機の開発―採葯部試作機の特性評価―</t>
    <phoneticPr fontId="1"/>
  </si>
  <si>
    <t>メタン発酵消化液由来の濃縮液肥の散布方法</t>
    <phoneticPr fontId="1"/>
  </si>
  <si>
    <t>消化液散布機械の効率化に関する研究</t>
    <phoneticPr fontId="1"/>
  </si>
  <si>
    <t>ロボットコンバインの農道走行からガレージ入庫のため走行制御</t>
    <phoneticPr fontId="1"/>
  </si>
  <si>
    <t>ロボットコンバインのためのLiDARを用いたガレージ入庫制御</t>
    <phoneticPr fontId="1"/>
  </si>
  <si>
    <t>歩行型二輪田植機の自動操舵システムの改良</t>
    <phoneticPr fontId="1"/>
  </si>
  <si>
    <t>4足歩行ロボットにおけるSLAMを適用した自律走行技術の開発</t>
    <phoneticPr fontId="1"/>
  </si>
  <si>
    <t>人間協調型柑橘栽培収穫ロボットのための圃場空間内物体追跡</t>
    <phoneticPr fontId="1"/>
  </si>
  <si>
    <t>車両の自律走行に関する研究―GAによるファジィ制御ルールの最適化―</t>
    <phoneticPr fontId="1"/>
  </si>
  <si>
    <t>人間協調型農業ロボットのためのLiDARを用いた広範囲作業者追跡</t>
    <phoneticPr fontId="1"/>
  </si>
  <si>
    <t>人間協調型柑橘果実収穫ロボットのための圃場空間内果実マッピング</t>
    <phoneticPr fontId="1"/>
  </si>
  <si>
    <t>Vineyardにおける結果枝観測システムの開発</t>
    <phoneticPr fontId="1"/>
  </si>
  <si>
    <t>LiDARおよびCCDカメラを適用した水稲育苗モニタリングシステムに関する基礎研究</t>
    <phoneticPr fontId="1"/>
  </si>
  <si>
    <t>UAVに搭載したRGBカメラによる草丈と茎数の推定</t>
    <phoneticPr fontId="1"/>
  </si>
  <si>
    <t>UAVによるマルチスペクトルカメラを用いたナシ果樹の水分状態推定</t>
    <phoneticPr fontId="1"/>
  </si>
  <si>
    <t>Detection of rice lodging area by using UAV images</t>
    <phoneticPr fontId="1"/>
  </si>
  <si>
    <t>畳み込みニューラルネットワークを適用した倒伏判定システムの開発</t>
    <phoneticPr fontId="1"/>
  </si>
  <si>
    <t>YOLOv5を用いたシカ検出におけるモノクロ画像とカラー画像の比較</t>
    <phoneticPr fontId="1"/>
  </si>
  <si>
    <t>YOLOv3の物体検出を用いた促成栽培イチゴ果実の生長計測</t>
    <phoneticPr fontId="1"/>
  </si>
  <si>
    <t>YOLOv3を適用した発芽花粉検出システムの開発</t>
    <phoneticPr fontId="1"/>
  </si>
  <si>
    <t>C-12</t>
  </si>
  <si>
    <t>C-23</t>
  </si>
  <si>
    <t>C-13</t>
    <phoneticPr fontId="1"/>
  </si>
  <si>
    <t>C-24</t>
  </si>
  <si>
    <t>発表者にフィードバックしますので，ご意見ご質問や励ましのコメントをいただけると幸いです</t>
    <rPh sb="0" eb="3">
      <t xml:space="preserve">ハッピョウシャニ </t>
    </rPh>
    <rPh sb="24" eb="25">
      <t xml:space="preserve">ハゲマシノ </t>
    </rPh>
    <rPh sb="38" eb="39">
      <t xml:space="preserve">サイワイデス </t>
    </rPh>
    <phoneticPr fontId="1"/>
  </si>
  <si>
    <t>画像による家庭用モモ出荷基準の検討</t>
    <phoneticPr fontId="1"/>
  </si>
  <si>
    <t>促成栽培イチゴハウスでの画像による花の数計測</t>
    <phoneticPr fontId="1"/>
  </si>
  <si>
    <t>Ripeness Measurement of Grapes on the Vine</t>
    <phoneticPr fontId="1"/>
  </si>
  <si>
    <t>可視・蛍光画像によるコーヒー豆中のピーベリー自動選別システムの開発</t>
    <phoneticPr fontId="1"/>
  </si>
  <si>
    <t>偏光を利用したスペックル画像による水ストレス評価</t>
    <phoneticPr fontId="1"/>
  </si>
  <si>
    <t>孵卵初期鶏卵の可視透過画像および分光分析による雌雄判別</t>
    <phoneticPr fontId="1"/>
  </si>
  <si>
    <t>青色、紫外補光がレモンバームの成長及び香気成分に及ぼす影響</t>
    <phoneticPr fontId="1"/>
  </si>
  <si>
    <t>気温の設定方法がサフランの子球肥大と柱頭クロシン濃度に与える影響</t>
    <phoneticPr fontId="1"/>
  </si>
  <si>
    <t>近赤外分光法によるサフラン球茎内糖濃度の非破壊計測</t>
    <phoneticPr fontId="1"/>
  </si>
  <si>
    <t>小型分光装置を用いたRaman・蛍光測定と統計学的解析による清酒の経時変化分析</t>
    <phoneticPr fontId="1"/>
  </si>
  <si>
    <t>65 GHz帯誘電センサによるAQP4発現細胞内の自由水量評価に向けた基礎研究</t>
    <phoneticPr fontId="1"/>
  </si>
  <si>
    <t>角層中の自由水量評価に向けたケラチンの遠赤外スペクトル測定</t>
    <phoneticPr fontId="1"/>
  </si>
  <si>
    <t>万願寺トウガラシの形状把握における3次元データの利用</t>
    <phoneticPr fontId="1"/>
  </si>
  <si>
    <t>ダイズ幼苗の茎の創傷部位における蛍光特性の経時変化</t>
    <phoneticPr fontId="1"/>
  </si>
  <si>
    <t>木材を利用した水中ヘルムホルツ共鳴器に関する研究</t>
    <phoneticPr fontId="1"/>
  </si>
  <si>
    <t>インペラ式籾摺機を用いたヒマワリ種子の剥皮方法</t>
    <phoneticPr fontId="1"/>
  </si>
  <si>
    <t>機械学習を用いたみず菜の成長予測モデルの開発</t>
    <phoneticPr fontId="1"/>
  </si>
  <si>
    <t>回転機械設備のスマート状態監視・診断法に関する研究 -GoogLeNetによる知的状態識別法-</t>
    <phoneticPr fontId="1"/>
  </si>
  <si>
    <t>揮発性有機化合物を用いた収穫後ベビーリーフの鮮度保持効果の検証</t>
    <phoneticPr fontId="1"/>
  </si>
  <si>
    <t>葉菜類の鮮度評価を目的とした酸化ストレスマーカーの相互関係解明</t>
    <phoneticPr fontId="1"/>
  </si>
  <si>
    <t>葉菜類の細胞膜水透過性の変動に関与する因子の調査</t>
    <phoneticPr fontId="1"/>
  </si>
  <si>
    <t>輸送振動負荷を与えた果実の生存時間分析</t>
    <phoneticPr fontId="1"/>
  </si>
  <si>
    <t>ひずみゲージを用いた果実への静圧荷重測定</t>
    <phoneticPr fontId="1"/>
  </si>
  <si>
    <t>Fruit Sensor による実輸送の衝撃計測</t>
    <phoneticPr fontId="1"/>
  </si>
  <si>
    <t>ご意見・ご質問・コメント</t>
    <phoneticPr fontId="1"/>
  </si>
  <si>
    <t>また，ご意見，ご質問や励ましのコメントをお願いします。個人情報は削除して発表者に伝えます。</t>
    <rPh sb="8" eb="10">
      <t xml:space="preserve">シツモントウ </t>
    </rPh>
    <rPh sb="11" eb="12">
      <t xml:space="preserve">ハゲマシノ </t>
    </rPh>
    <rPh sb="27" eb="31">
      <t xml:space="preserve">コジンジョウホウハ </t>
    </rPh>
    <rPh sb="32" eb="34">
      <t xml:space="preserve">サクジョシテ </t>
    </rPh>
    <rPh sb="36" eb="39">
      <t xml:space="preserve">ハッピョウシャノ </t>
    </rPh>
    <rPh sb="40" eb="41">
      <t xml:space="preserve">ツタエマス </t>
    </rPh>
    <phoneticPr fontId="1"/>
  </si>
  <si>
    <t>採点者氏名（個人情報は集計時の確認のみに使用し，その後速やかに削除します）</t>
    <rPh sb="0" eb="3">
      <t xml:space="preserve">サイテンシャ </t>
    </rPh>
    <rPh sb="3" eb="5">
      <t xml:space="preserve">シメイ </t>
    </rPh>
    <rPh sb="6" eb="10">
      <t xml:space="preserve">コジンジョウホウハ </t>
    </rPh>
    <rPh sb="11" eb="14">
      <t xml:space="preserve">シュウケイジニノミシヨウシ </t>
    </rPh>
    <rPh sb="15" eb="17">
      <t xml:space="preserve">カクニン </t>
    </rPh>
    <rPh sb="27" eb="28">
      <t xml:space="preserve">スミヤカニサクジョシマス </t>
    </rPh>
    <phoneticPr fontId="1"/>
  </si>
  <si>
    <t>水熱炭化廃液を用いた微細藻類培養に関する研究</t>
    <phoneticPr fontId="1"/>
  </si>
  <si>
    <t>TG-DTA による PKS(パームヤシ殻)の燃焼特性の推定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</si>
</sst>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2"/>
      <color theme="1"/>
      <name val="游ゴシック"/>
      <family val="3"/>
      <charset val="128"/>
      <scheme val="minor"/>
    </font>
    <font>
      <sz val="20"/>
      <color theme="1"/>
      <name val="游ゴシック"/>
      <family val="3"/>
      <charset val="128"/>
      <scheme val="minor"/>
    </font>
    <font>
      <u/>
      <sz val="12"/>
      <color theme="10"/>
      <name val="游ゴシック"/>
      <family val="2"/>
      <charset val="128"/>
      <scheme val="minor"/>
    </font>
    <font>
      <vertAlign val="subscript"/>
      <sz val="12"/>
      <color theme="1"/>
      <name val="游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3D8F4"/>
        <bgColor indexed="64"/>
      </patternFill>
    </fill>
    <fill>
      <patternFill patternType="solid">
        <fgColor rgb="FFDEDBF5"/>
        <bgColor indexed="64"/>
      </patternFill>
    </fill>
    <fill>
      <patternFill patternType="solid">
        <fgColor rgb="FFC9F1D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0" fillId="0" borderId="1" xfId="0" applyBorder="1">
      <alignment vertical="center"/>
    </xf>
    <xf numFmtId="0" fontId="0" fillId="8" borderId="1" xfId="0" applyFill="1" applyBorder="1">
      <alignment vertical="center"/>
    </xf>
    <xf numFmtId="0" fontId="0" fillId="0" borderId="4" xfId="0" applyBorder="1">
      <alignment vertical="center"/>
    </xf>
    <xf numFmtId="0" fontId="0" fillId="0" borderId="4" xfId="0" applyBorder="1" applyAlignment="1">
      <alignment vertical="center" wrapText="1"/>
    </xf>
    <xf numFmtId="0" fontId="5" fillId="0" borderId="2" xfId="1" applyBorder="1">
      <alignment vertical="center"/>
    </xf>
    <xf numFmtId="0" fontId="0" fillId="0" borderId="1" xfId="0" applyBorder="1" applyAlignment="1">
      <alignment horizontal="center" vertical="center"/>
    </xf>
    <xf numFmtId="0" fontId="3" fillId="8" borderId="1" xfId="0" applyFont="1" applyFill="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8" borderId="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9F1DE"/>
      <color rgb="FFDEDBF5"/>
      <color rgb="FFB4ACED"/>
      <color rgb="FFEDECA9"/>
      <color rgb="FFF3D8F4"/>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ffice@kansai.j-sam.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FD09-3D3E-8446-BF58-391D52585A32}">
  <dimension ref="A1:A20"/>
  <sheetViews>
    <sheetView workbookViewId="0">
      <selection activeCell="A22" sqref="A22"/>
    </sheetView>
  </sheetViews>
  <sheetFormatPr defaultColWidth="11.109375" defaultRowHeight="19.5" x14ac:dyDescent="0.4"/>
  <cols>
    <col min="1" max="1" width="95.5546875" customWidth="1"/>
  </cols>
  <sheetData>
    <row r="1" spans="1:1" x14ac:dyDescent="0.4">
      <c r="A1" s="21" t="s">
        <v>50</v>
      </c>
    </row>
    <row r="2" spans="1:1" x14ac:dyDescent="0.4">
      <c r="A2" s="18"/>
    </row>
    <row r="3" spans="1:1" x14ac:dyDescent="0.4">
      <c r="A3" s="18" t="s">
        <v>43</v>
      </c>
    </row>
    <row r="4" spans="1:1" x14ac:dyDescent="0.4">
      <c r="A4" s="18" t="s">
        <v>45</v>
      </c>
    </row>
    <row r="5" spans="1:1" x14ac:dyDescent="0.4">
      <c r="A5" s="18" t="s">
        <v>56</v>
      </c>
    </row>
    <row r="6" spans="1:1" x14ac:dyDescent="0.4">
      <c r="A6" s="18" t="s">
        <v>46</v>
      </c>
    </row>
    <row r="7" spans="1:1" x14ac:dyDescent="0.4">
      <c r="A7" s="18" t="s">
        <v>44</v>
      </c>
    </row>
    <row r="8" spans="1:1" x14ac:dyDescent="0.4">
      <c r="A8" s="18" t="s">
        <v>167</v>
      </c>
    </row>
    <row r="9" spans="1:1" x14ac:dyDescent="0.4">
      <c r="A9" s="18" t="s">
        <v>52</v>
      </c>
    </row>
    <row r="10" spans="1:1" x14ac:dyDescent="0.4">
      <c r="A10" s="18" t="s">
        <v>47</v>
      </c>
    </row>
    <row r="11" spans="1:1" x14ac:dyDescent="0.4">
      <c r="A11" s="18" t="s">
        <v>48</v>
      </c>
    </row>
    <row r="12" spans="1:1" x14ac:dyDescent="0.4">
      <c r="A12" s="18" t="s">
        <v>51</v>
      </c>
    </row>
    <row r="13" spans="1:1" x14ac:dyDescent="0.4">
      <c r="A13" s="19"/>
    </row>
    <row r="14" spans="1:1" x14ac:dyDescent="0.4">
      <c r="A14" s="18" t="s">
        <v>53</v>
      </c>
    </row>
    <row r="15" spans="1:1" x14ac:dyDescent="0.4">
      <c r="A15" s="20" t="s">
        <v>49</v>
      </c>
    </row>
    <row r="17" spans="1:1" x14ac:dyDescent="0.4">
      <c r="A17" s="16" t="s">
        <v>55</v>
      </c>
    </row>
    <row r="18" spans="1:1" x14ac:dyDescent="0.4">
      <c r="A18" s="17" t="s">
        <v>54</v>
      </c>
    </row>
    <row r="19" spans="1:1" x14ac:dyDescent="0.4">
      <c r="A19" s="16" t="s">
        <v>168</v>
      </c>
    </row>
    <row r="20" spans="1:1" x14ac:dyDescent="0.4">
      <c r="A20" s="17"/>
    </row>
  </sheetData>
  <phoneticPr fontId="1"/>
  <hyperlinks>
    <hyperlink ref="A15" r:id="rId1" xr:uid="{EA906C96-2D9F-3D47-BECB-B02BCCAF781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845D5-45DA-0740-9106-D80AD29A078D}">
  <dimension ref="A1:G30"/>
  <sheetViews>
    <sheetView zoomScale="70" zoomScaleNormal="70" workbookViewId="0">
      <pane ySplit="5" topLeftCell="A6" activePane="bottomLeft" state="frozen"/>
      <selection pane="bottomLeft" activeCell="B30" sqref="B30"/>
    </sheetView>
  </sheetViews>
  <sheetFormatPr defaultColWidth="10.6640625" defaultRowHeight="19.5" x14ac:dyDescent="0.4"/>
  <cols>
    <col min="1" max="1" width="8.109375" style="2" customWidth="1"/>
    <col min="2" max="2" width="64.33203125" style="2" customWidth="1"/>
    <col min="3" max="6" width="10.6640625" style="2"/>
    <col min="7" max="7" width="71.33203125" style="2" customWidth="1"/>
    <col min="8" max="16384" width="10.6640625" style="2"/>
  </cols>
  <sheetData>
    <row r="1" spans="1:7" ht="30" x14ac:dyDescent="0.4">
      <c r="A1" s="1" t="s">
        <v>110</v>
      </c>
      <c r="G1" s="2" t="s">
        <v>141</v>
      </c>
    </row>
    <row r="2" spans="1:7" x14ac:dyDescent="0.4">
      <c r="A2" s="3" t="s">
        <v>0</v>
      </c>
      <c r="B2" s="25" t="str">
        <f>About!A18</f>
        <v>正・名誉会員　学生会員（博士後期）　学生会員　その他</v>
      </c>
      <c r="C2" s="25"/>
      <c r="D2" s="25"/>
      <c r="E2" s="25"/>
      <c r="F2" s="3" t="s">
        <v>1</v>
      </c>
      <c r="G2" s="22">
        <f>About!A20</f>
        <v>0</v>
      </c>
    </row>
    <row r="4" spans="1:7" ht="21" customHeight="1" x14ac:dyDescent="0.4">
      <c r="A4" s="23" t="s">
        <v>12</v>
      </c>
      <c r="B4" s="23" t="s">
        <v>3</v>
      </c>
      <c r="C4" s="5" t="s">
        <v>4</v>
      </c>
      <c r="D4" s="5" t="s">
        <v>2</v>
      </c>
      <c r="E4" s="5" t="s">
        <v>6</v>
      </c>
      <c r="F4" s="5" t="s">
        <v>7</v>
      </c>
      <c r="G4" s="23" t="s">
        <v>166</v>
      </c>
    </row>
    <row r="5" spans="1:7" ht="21" customHeight="1" x14ac:dyDescent="0.4">
      <c r="A5" s="24"/>
      <c r="B5" s="24"/>
      <c r="C5" s="6" t="s">
        <v>5</v>
      </c>
      <c r="D5" s="6" t="s">
        <v>5</v>
      </c>
      <c r="E5" s="6" t="s">
        <v>5</v>
      </c>
      <c r="F5" s="6" t="s">
        <v>8</v>
      </c>
      <c r="G5" s="24"/>
    </row>
    <row r="6" spans="1:7" ht="42" customHeight="1" x14ac:dyDescent="0.4">
      <c r="A6" s="8" t="s">
        <v>57</v>
      </c>
      <c r="B6" s="4" t="s">
        <v>84</v>
      </c>
      <c r="C6" s="12"/>
      <c r="D6" s="12"/>
      <c r="E6" s="12"/>
      <c r="F6" s="12">
        <f>SUM(C6:E6)</f>
        <v>0</v>
      </c>
      <c r="G6" s="3"/>
    </row>
    <row r="7" spans="1:7" ht="42" customHeight="1" x14ac:dyDescent="0.4">
      <c r="A7" s="8" t="s">
        <v>58</v>
      </c>
      <c r="B7" s="4" t="s">
        <v>85</v>
      </c>
      <c r="C7" s="12"/>
      <c r="D7" s="12"/>
      <c r="E7" s="12"/>
      <c r="F7" s="12">
        <f t="shared" ref="F7:F16" si="0">SUM(C7:E7)</f>
        <v>0</v>
      </c>
      <c r="G7" s="3"/>
    </row>
    <row r="8" spans="1:7" ht="42" customHeight="1" x14ac:dyDescent="0.4">
      <c r="A8" s="8" t="s">
        <v>59</v>
      </c>
      <c r="B8" s="4" t="s">
        <v>86</v>
      </c>
      <c r="C8" s="12"/>
      <c r="D8" s="12"/>
      <c r="E8" s="12"/>
      <c r="F8" s="12">
        <f t="shared" si="0"/>
        <v>0</v>
      </c>
      <c r="G8" s="3"/>
    </row>
    <row r="9" spans="1:7" ht="42" customHeight="1" x14ac:dyDescent="0.4">
      <c r="A9" s="8" t="s">
        <v>60</v>
      </c>
      <c r="B9" s="4" t="s">
        <v>87</v>
      </c>
      <c r="C9" s="12"/>
      <c r="D9" s="12"/>
      <c r="E9" s="12"/>
      <c r="F9" s="12">
        <f t="shared" si="0"/>
        <v>0</v>
      </c>
      <c r="G9" s="3"/>
    </row>
    <row r="10" spans="1:7" ht="42" customHeight="1" x14ac:dyDescent="0.4">
      <c r="A10" s="8" t="s">
        <v>61</v>
      </c>
      <c r="B10" s="4" t="s">
        <v>88</v>
      </c>
      <c r="C10" s="12"/>
      <c r="D10" s="12"/>
      <c r="E10" s="12"/>
      <c r="F10" s="12">
        <f t="shared" si="0"/>
        <v>0</v>
      </c>
      <c r="G10" s="3"/>
    </row>
    <row r="11" spans="1:7" ht="42" customHeight="1" x14ac:dyDescent="0.4">
      <c r="A11" s="8" t="s">
        <v>62</v>
      </c>
      <c r="B11" s="4" t="s">
        <v>89</v>
      </c>
      <c r="C11" s="12"/>
      <c r="D11" s="12"/>
      <c r="E11" s="12"/>
      <c r="F11" s="12">
        <f t="shared" si="0"/>
        <v>0</v>
      </c>
      <c r="G11" s="3"/>
    </row>
    <row r="12" spans="1:7" ht="42" customHeight="1" x14ac:dyDescent="0.4">
      <c r="A12" s="8" t="s">
        <v>63</v>
      </c>
      <c r="B12" s="4" t="s">
        <v>90</v>
      </c>
      <c r="C12" s="12"/>
      <c r="D12" s="12"/>
      <c r="E12" s="12"/>
      <c r="F12" s="12">
        <f t="shared" si="0"/>
        <v>0</v>
      </c>
      <c r="G12" s="3"/>
    </row>
    <row r="13" spans="1:7" ht="42" customHeight="1" x14ac:dyDescent="0.4">
      <c r="A13" s="8" t="s">
        <v>64</v>
      </c>
      <c r="B13" s="4" t="s">
        <v>91</v>
      </c>
      <c r="C13" s="12"/>
      <c r="D13" s="12"/>
      <c r="E13" s="12"/>
      <c r="F13" s="12">
        <f t="shared" si="0"/>
        <v>0</v>
      </c>
      <c r="G13" s="3"/>
    </row>
    <row r="14" spans="1:7" ht="42" customHeight="1" x14ac:dyDescent="0.4">
      <c r="A14" s="8" t="s">
        <v>65</v>
      </c>
      <c r="B14" s="4" t="s">
        <v>92</v>
      </c>
      <c r="C14" s="12"/>
      <c r="D14" s="12"/>
      <c r="E14" s="12"/>
      <c r="F14" s="12">
        <f t="shared" si="0"/>
        <v>0</v>
      </c>
      <c r="G14" s="3"/>
    </row>
    <row r="15" spans="1:7" ht="42" customHeight="1" x14ac:dyDescent="0.4">
      <c r="A15" s="8" t="s">
        <v>18</v>
      </c>
      <c r="B15" s="4" t="s">
        <v>93</v>
      </c>
      <c r="C15" s="12"/>
      <c r="D15" s="12"/>
      <c r="E15" s="12"/>
      <c r="F15" s="12">
        <f t="shared" si="0"/>
        <v>0</v>
      </c>
      <c r="G15" s="3"/>
    </row>
    <row r="16" spans="1:7" ht="42" customHeight="1" x14ac:dyDescent="0.4">
      <c r="A16" s="8" t="s">
        <v>19</v>
      </c>
      <c r="B16" s="4" t="s">
        <v>169</v>
      </c>
      <c r="C16" s="12"/>
      <c r="D16" s="12"/>
      <c r="E16" s="12"/>
      <c r="F16" s="12">
        <f t="shared" si="0"/>
        <v>0</v>
      </c>
      <c r="G16" s="3"/>
    </row>
    <row r="17" spans="1:7" ht="42" customHeight="1" x14ac:dyDescent="0.4">
      <c r="A17" s="8" t="s">
        <v>94</v>
      </c>
      <c r="B17" s="4" t="s">
        <v>98</v>
      </c>
      <c r="C17" s="12"/>
      <c r="D17" s="12"/>
      <c r="E17" s="12"/>
      <c r="F17" s="12">
        <f t="shared" ref="F17" si="1">SUM(C17:E17)</f>
        <v>0</v>
      </c>
      <c r="G17" s="3"/>
    </row>
    <row r="19" spans="1:7" ht="42" customHeight="1" x14ac:dyDescent="0.4">
      <c r="A19" s="14" t="s">
        <v>95</v>
      </c>
      <c r="B19" s="4" t="s">
        <v>99</v>
      </c>
      <c r="C19" s="12"/>
      <c r="D19" s="12"/>
      <c r="E19" s="12"/>
      <c r="F19" s="12">
        <f>SUM(C19:E19)</f>
        <v>0</v>
      </c>
      <c r="G19" s="3"/>
    </row>
    <row r="20" spans="1:7" ht="42" customHeight="1" x14ac:dyDescent="0.4">
      <c r="A20" s="14" t="s">
        <v>9</v>
      </c>
      <c r="B20" s="4" t="s">
        <v>100</v>
      </c>
      <c r="C20" s="12"/>
      <c r="D20" s="12"/>
      <c r="E20" s="12"/>
      <c r="F20" s="13">
        <f t="shared" ref="F20:F29" si="2">SUM(C20:E20)</f>
        <v>0</v>
      </c>
      <c r="G20" s="3"/>
    </row>
    <row r="21" spans="1:7" ht="42" customHeight="1" x14ac:dyDescent="0.4">
      <c r="A21" s="14" t="s">
        <v>10</v>
      </c>
      <c r="B21" s="4" t="s">
        <v>103</v>
      </c>
      <c r="C21" s="12"/>
      <c r="D21" s="12"/>
      <c r="E21" s="12"/>
      <c r="F21" s="13">
        <f t="shared" si="2"/>
        <v>0</v>
      </c>
      <c r="G21" s="3"/>
    </row>
    <row r="22" spans="1:7" ht="42" customHeight="1" x14ac:dyDescent="0.4">
      <c r="A22" s="14" t="s">
        <v>11</v>
      </c>
      <c r="B22" s="4" t="s">
        <v>101</v>
      </c>
      <c r="C22" s="12"/>
      <c r="D22" s="12"/>
      <c r="E22" s="12"/>
      <c r="F22" s="13">
        <f t="shared" si="2"/>
        <v>0</v>
      </c>
      <c r="G22" s="3"/>
    </row>
    <row r="23" spans="1:7" ht="42" customHeight="1" x14ac:dyDescent="0.4">
      <c r="A23" s="14" t="s">
        <v>20</v>
      </c>
      <c r="B23" s="4" t="s">
        <v>102</v>
      </c>
      <c r="C23" s="12"/>
      <c r="D23" s="12"/>
      <c r="E23" s="12"/>
      <c r="F23" s="13">
        <f t="shared" si="2"/>
        <v>0</v>
      </c>
      <c r="G23" s="3"/>
    </row>
    <row r="24" spans="1:7" ht="42" customHeight="1" x14ac:dyDescent="0.4">
      <c r="A24" s="14" t="s">
        <v>21</v>
      </c>
      <c r="B24" s="4" t="s">
        <v>170</v>
      </c>
      <c r="C24" s="12"/>
      <c r="D24" s="12"/>
      <c r="E24" s="12"/>
      <c r="F24" s="13">
        <f t="shared" si="2"/>
        <v>0</v>
      </c>
      <c r="G24" s="3"/>
    </row>
    <row r="25" spans="1:7" ht="42" customHeight="1" x14ac:dyDescent="0.4">
      <c r="A25" s="14" t="s">
        <v>22</v>
      </c>
      <c r="B25" s="4" t="s">
        <v>104</v>
      </c>
      <c r="C25" s="12"/>
      <c r="D25" s="12"/>
      <c r="E25" s="12"/>
      <c r="F25" s="13">
        <f t="shared" si="2"/>
        <v>0</v>
      </c>
      <c r="G25" s="3"/>
    </row>
    <row r="26" spans="1:7" ht="42" customHeight="1" x14ac:dyDescent="0.4">
      <c r="A26" s="14" t="s">
        <v>23</v>
      </c>
      <c r="B26" s="4" t="s">
        <v>105</v>
      </c>
      <c r="C26" s="12"/>
      <c r="D26" s="12"/>
      <c r="E26" s="12"/>
      <c r="F26" s="13">
        <f t="shared" si="2"/>
        <v>0</v>
      </c>
      <c r="G26" s="3"/>
    </row>
    <row r="27" spans="1:7" ht="42" customHeight="1" x14ac:dyDescent="0.4">
      <c r="A27" s="14" t="s">
        <v>24</v>
      </c>
      <c r="B27" s="4" t="s">
        <v>106</v>
      </c>
      <c r="C27" s="12"/>
      <c r="D27" s="12"/>
      <c r="E27" s="12"/>
      <c r="F27" s="13">
        <f t="shared" si="2"/>
        <v>0</v>
      </c>
      <c r="G27" s="3"/>
    </row>
    <row r="28" spans="1:7" ht="42" customHeight="1" x14ac:dyDescent="0.4">
      <c r="A28" s="14" t="s">
        <v>25</v>
      </c>
      <c r="B28" s="4" t="s">
        <v>107</v>
      </c>
      <c r="C28" s="12"/>
      <c r="D28" s="12"/>
      <c r="E28" s="12"/>
      <c r="F28" s="13">
        <f t="shared" si="2"/>
        <v>0</v>
      </c>
      <c r="G28" s="3"/>
    </row>
    <row r="29" spans="1:7" ht="42" customHeight="1" x14ac:dyDescent="0.4">
      <c r="A29" s="14" t="s">
        <v>96</v>
      </c>
      <c r="B29" s="4" t="s">
        <v>108</v>
      </c>
      <c r="C29" s="12"/>
      <c r="D29" s="12"/>
      <c r="E29" s="12"/>
      <c r="F29" s="13">
        <f t="shared" si="2"/>
        <v>0</v>
      </c>
      <c r="G29" s="3"/>
    </row>
    <row r="30" spans="1:7" ht="42" customHeight="1" x14ac:dyDescent="0.4">
      <c r="A30" s="14" t="s">
        <v>97</v>
      </c>
      <c r="B30" s="4" t="s">
        <v>109</v>
      </c>
      <c r="C30" s="12"/>
      <c r="D30" s="12"/>
      <c r="E30" s="12"/>
      <c r="F30" s="13">
        <f t="shared" ref="F30" si="3">SUM(C30:E30)</f>
        <v>0</v>
      </c>
      <c r="G30" s="3"/>
    </row>
  </sheetData>
  <mergeCells count="4">
    <mergeCell ref="B4:B5"/>
    <mergeCell ref="G4:G5"/>
    <mergeCell ref="A4:A5"/>
    <mergeCell ref="B2:E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C62A-4C6F-D14E-8455-D4AE475E7D1A}">
  <dimension ref="A1:G30"/>
  <sheetViews>
    <sheetView zoomScale="70" zoomScaleNormal="70" workbookViewId="0">
      <pane ySplit="5" topLeftCell="A6" activePane="bottomLeft" state="frozen"/>
      <selection pane="bottomLeft" activeCell="A30" sqref="A30"/>
    </sheetView>
  </sheetViews>
  <sheetFormatPr defaultColWidth="10.6640625" defaultRowHeight="19.5" x14ac:dyDescent="0.4"/>
  <cols>
    <col min="1" max="1" width="8.109375" style="2" customWidth="1"/>
    <col min="2" max="2" width="64.33203125" style="2" customWidth="1"/>
    <col min="3" max="6" width="10.6640625" style="2"/>
    <col min="7" max="7" width="71.33203125" style="2" customWidth="1"/>
    <col min="8" max="16384" width="10.6640625" style="2"/>
  </cols>
  <sheetData>
    <row r="1" spans="1:7" ht="30" x14ac:dyDescent="0.4">
      <c r="A1" s="1" t="s">
        <v>110</v>
      </c>
      <c r="G1" s="2" t="s">
        <v>141</v>
      </c>
    </row>
    <row r="2" spans="1:7" x14ac:dyDescent="0.4">
      <c r="A2" s="3" t="s">
        <v>0</v>
      </c>
      <c r="B2" s="25" t="str">
        <f>About!A18</f>
        <v>正・名誉会員　学生会員（博士後期）　学生会員　その他</v>
      </c>
      <c r="C2" s="25"/>
      <c r="D2" s="25"/>
      <c r="E2" s="25"/>
      <c r="F2" s="3" t="s">
        <v>1</v>
      </c>
      <c r="G2" s="22">
        <f>About!A20</f>
        <v>0</v>
      </c>
    </row>
    <row r="4" spans="1:7" ht="21" customHeight="1" x14ac:dyDescent="0.4">
      <c r="A4" s="23" t="s">
        <v>12</v>
      </c>
      <c r="B4" s="23" t="s">
        <v>3</v>
      </c>
      <c r="C4" s="5" t="s">
        <v>4</v>
      </c>
      <c r="D4" s="5" t="s">
        <v>2</v>
      </c>
      <c r="E4" s="5" t="s">
        <v>6</v>
      </c>
      <c r="F4" s="5" t="s">
        <v>7</v>
      </c>
      <c r="G4" s="23" t="s">
        <v>166</v>
      </c>
    </row>
    <row r="5" spans="1:7" x14ac:dyDescent="0.4">
      <c r="A5" s="24"/>
      <c r="B5" s="24"/>
      <c r="C5" s="6" t="s">
        <v>5</v>
      </c>
      <c r="D5" s="6" t="s">
        <v>5</v>
      </c>
      <c r="E5" s="6" t="s">
        <v>5</v>
      </c>
      <c r="F5" s="6" t="s">
        <v>8</v>
      </c>
      <c r="G5" s="24"/>
    </row>
    <row r="6" spans="1:7" ht="42" customHeight="1" x14ac:dyDescent="0.4">
      <c r="A6" s="10" t="s">
        <v>66</v>
      </c>
      <c r="B6" s="4" t="s">
        <v>114</v>
      </c>
      <c r="C6" s="12"/>
      <c r="D6" s="12"/>
      <c r="E6" s="12"/>
      <c r="F6" s="12">
        <f>SUM(C6:E6)</f>
        <v>0</v>
      </c>
      <c r="G6" s="3"/>
    </row>
    <row r="7" spans="1:7" ht="42" customHeight="1" x14ac:dyDescent="0.4">
      <c r="A7" s="10" t="s">
        <v>67</v>
      </c>
      <c r="B7" s="4" t="s">
        <v>115</v>
      </c>
      <c r="C7" s="12"/>
      <c r="D7" s="12"/>
      <c r="E7" s="12"/>
      <c r="F7" s="12">
        <f t="shared" ref="F7:F16" si="0">SUM(C7:E7)</f>
        <v>0</v>
      </c>
      <c r="G7" s="3"/>
    </row>
    <row r="8" spans="1:7" ht="42" customHeight="1" x14ac:dyDescent="0.4">
      <c r="A8" s="10" t="s">
        <v>68</v>
      </c>
      <c r="B8" s="4" t="s">
        <v>116</v>
      </c>
      <c r="C8" s="12"/>
      <c r="D8" s="12"/>
      <c r="E8" s="12"/>
      <c r="F8" s="12">
        <f t="shared" si="0"/>
        <v>0</v>
      </c>
      <c r="G8" s="3"/>
    </row>
    <row r="9" spans="1:7" ht="42" customHeight="1" x14ac:dyDescent="0.4">
      <c r="A9" s="10" t="s">
        <v>69</v>
      </c>
      <c r="B9" s="4" t="s">
        <v>117</v>
      </c>
      <c r="C9" s="12"/>
      <c r="D9" s="12"/>
      <c r="E9" s="12"/>
      <c r="F9" s="12">
        <f t="shared" si="0"/>
        <v>0</v>
      </c>
      <c r="G9" s="3"/>
    </row>
    <row r="10" spans="1:7" ht="42" customHeight="1" x14ac:dyDescent="0.4">
      <c r="A10" s="10" t="s">
        <v>70</v>
      </c>
      <c r="B10" s="4" t="s">
        <v>118</v>
      </c>
      <c r="C10" s="12"/>
      <c r="D10" s="12"/>
      <c r="E10" s="12"/>
      <c r="F10" s="12">
        <f t="shared" si="0"/>
        <v>0</v>
      </c>
      <c r="G10" s="3"/>
    </row>
    <row r="11" spans="1:7" ht="42" customHeight="1" x14ac:dyDescent="0.4">
      <c r="A11" s="10" t="s">
        <v>71</v>
      </c>
      <c r="B11" s="4" t="s">
        <v>119</v>
      </c>
      <c r="C11" s="12"/>
      <c r="D11" s="12"/>
      <c r="E11" s="12"/>
      <c r="F11" s="12">
        <f t="shared" si="0"/>
        <v>0</v>
      </c>
      <c r="G11" s="3"/>
    </row>
    <row r="12" spans="1:7" ht="42" customHeight="1" x14ac:dyDescent="0.4">
      <c r="A12" s="10" t="s">
        <v>72</v>
      </c>
      <c r="B12" s="4" t="s">
        <v>120</v>
      </c>
      <c r="C12" s="12"/>
      <c r="D12" s="12"/>
      <c r="E12" s="12"/>
      <c r="F12" s="12">
        <f t="shared" si="0"/>
        <v>0</v>
      </c>
      <c r="G12" s="3"/>
    </row>
    <row r="13" spans="1:7" ht="42" customHeight="1" x14ac:dyDescent="0.4">
      <c r="A13" s="10" t="s">
        <v>73</v>
      </c>
      <c r="B13" s="4" t="s">
        <v>121</v>
      </c>
      <c r="C13" s="12"/>
      <c r="D13" s="12"/>
      <c r="E13" s="12"/>
      <c r="F13" s="12">
        <f t="shared" si="0"/>
        <v>0</v>
      </c>
      <c r="G13" s="3"/>
    </row>
    <row r="14" spans="1:7" ht="42" customHeight="1" x14ac:dyDescent="0.4">
      <c r="A14" s="10" t="s">
        <v>74</v>
      </c>
      <c r="B14" s="4" t="s">
        <v>125</v>
      </c>
      <c r="C14" s="12"/>
      <c r="D14" s="12"/>
      <c r="E14" s="12"/>
      <c r="F14" s="12">
        <f t="shared" si="0"/>
        <v>0</v>
      </c>
      <c r="G14" s="3"/>
    </row>
    <row r="15" spans="1:7" ht="42" customHeight="1" x14ac:dyDescent="0.4">
      <c r="A15" s="10" t="s">
        <v>13</v>
      </c>
      <c r="B15" s="4" t="s">
        <v>122</v>
      </c>
      <c r="C15" s="12"/>
      <c r="D15" s="12"/>
      <c r="E15" s="12"/>
      <c r="F15" s="12">
        <f t="shared" si="0"/>
        <v>0</v>
      </c>
      <c r="G15" s="3"/>
    </row>
    <row r="16" spans="1:7" ht="42" customHeight="1" x14ac:dyDescent="0.4">
      <c r="A16" s="10" t="s">
        <v>14</v>
      </c>
      <c r="B16" s="4" t="s">
        <v>123</v>
      </c>
      <c r="C16" s="12"/>
      <c r="D16" s="12"/>
      <c r="E16" s="12"/>
      <c r="F16" s="12">
        <f t="shared" si="0"/>
        <v>0</v>
      </c>
      <c r="G16" s="3"/>
    </row>
    <row r="17" spans="1:7" ht="42" customHeight="1" x14ac:dyDescent="0.4">
      <c r="A17" s="10" t="s">
        <v>111</v>
      </c>
      <c r="B17" s="4" t="s">
        <v>124</v>
      </c>
      <c r="C17" s="12"/>
      <c r="D17" s="12"/>
      <c r="E17" s="12"/>
      <c r="F17" s="12">
        <f t="shared" ref="F17" si="1">SUM(C17:E17)</f>
        <v>0</v>
      </c>
      <c r="G17" s="3"/>
    </row>
    <row r="18" spans="1:7" x14ac:dyDescent="0.4">
      <c r="B18" s="7"/>
    </row>
    <row r="19" spans="1:7" ht="42" customHeight="1" x14ac:dyDescent="0.4">
      <c r="A19" s="9" t="s">
        <v>113</v>
      </c>
      <c r="B19" s="4" t="s">
        <v>126</v>
      </c>
      <c r="C19" s="12"/>
      <c r="D19" s="12"/>
      <c r="E19" s="12"/>
      <c r="F19" s="12">
        <f>SUM(C19:E19)</f>
        <v>0</v>
      </c>
      <c r="G19" s="3"/>
    </row>
    <row r="20" spans="1:7" ht="42" customHeight="1" x14ac:dyDescent="0.4">
      <c r="A20" s="9" t="s">
        <v>15</v>
      </c>
      <c r="B20" s="4" t="s">
        <v>127</v>
      </c>
      <c r="C20" s="12"/>
      <c r="D20" s="12"/>
      <c r="E20" s="12"/>
      <c r="F20" s="13">
        <f t="shared" ref="F20:F29" si="2">SUM(C20:E20)</f>
        <v>0</v>
      </c>
      <c r="G20" s="3"/>
    </row>
    <row r="21" spans="1:7" ht="42" customHeight="1" x14ac:dyDescent="0.4">
      <c r="A21" s="9" t="s">
        <v>16</v>
      </c>
      <c r="B21" s="4" t="s">
        <v>128</v>
      </c>
      <c r="C21" s="12"/>
      <c r="D21" s="12"/>
      <c r="E21" s="12"/>
      <c r="F21" s="13">
        <f t="shared" si="2"/>
        <v>0</v>
      </c>
      <c r="G21" s="3"/>
    </row>
    <row r="22" spans="1:7" ht="42" customHeight="1" x14ac:dyDescent="0.4">
      <c r="A22" s="9" t="s">
        <v>17</v>
      </c>
      <c r="B22" s="4" t="s">
        <v>129</v>
      </c>
      <c r="C22" s="12"/>
      <c r="D22" s="12"/>
      <c r="E22" s="12"/>
      <c r="F22" s="13">
        <f t="shared" si="2"/>
        <v>0</v>
      </c>
      <c r="G22" s="3"/>
    </row>
    <row r="23" spans="1:7" ht="42" customHeight="1" x14ac:dyDescent="0.4">
      <c r="A23" s="9" t="s">
        <v>26</v>
      </c>
      <c r="B23" s="4" t="s">
        <v>130</v>
      </c>
      <c r="C23" s="12"/>
      <c r="D23" s="12"/>
      <c r="E23" s="12"/>
      <c r="F23" s="13">
        <f t="shared" si="2"/>
        <v>0</v>
      </c>
      <c r="G23" s="3"/>
    </row>
    <row r="24" spans="1:7" ht="42" customHeight="1" x14ac:dyDescent="0.4">
      <c r="A24" s="9" t="s">
        <v>27</v>
      </c>
      <c r="B24" s="4" t="s">
        <v>131</v>
      </c>
      <c r="C24" s="12"/>
      <c r="D24" s="12"/>
      <c r="E24" s="12"/>
      <c r="F24" s="13">
        <f t="shared" si="2"/>
        <v>0</v>
      </c>
      <c r="G24" s="3"/>
    </row>
    <row r="25" spans="1:7" ht="42" customHeight="1" x14ac:dyDescent="0.4">
      <c r="A25" s="9" t="s">
        <v>28</v>
      </c>
      <c r="B25" s="4" t="s">
        <v>132</v>
      </c>
      <c r="C25" s="12"/>
      <c r="D25" s="12"/>
      <c r="E25" s="12"/>
      <c r="F25" s="13">
        <f t="shared" si="2"/>
        <v>0</v>
      </c>
      <c r="G25" s="3"/>
    </row>
    <row r="26" spans="1:7" ht="42" customHeight="1" x14ac:dyDescent="0.4">
      <c r="A26" s="9" t="s">
        <v>29</v>
      </c>
      <c r="B26" s="4" t="s">
        <v>133</v>
      </c>
      <c r="C26" s="12"/>
      <c r="D26" s="12"/>
      <c r="E26" s="12"/>
      <c r="F26" s="13">
        <f t="shared" si="2"/>
        <v>0</v>
      </c>
      <c r="G26" s="3"/>
    </row>
    <row r="27" spans="1:7" ht="42" customHeight="1" x14ac:dyDescent="0.4">
      <c r="A27" s="9" t="s">
        <v>30</v>
      </c>
      <c r="B27" s="4" t="s">
        <v>134</v>
      </c>
      <c r="C27" s="12"/>
      <c r="D27" s="12"/>
      <c r="E27" s="12"/>
      <c r="F27" s="13">
        <f t="shared" si="2"/>
        <v>0</v>
      </c>
      <c r="G27" s="3"/>
    </row>
    <row r="28" spans="1:7" ht="42" customHeight="1" x14ac:dyDescent="0.4">
      <c r="A28" s="9" t="s">
        <v>31</v>
      </c>
      <c r="B28" s="4" t="s">
        <v>135</v>
      </c>
      <c r="C28" s="12"/>
      <c r="D28" s="12"/>
      <c r="E28" s="12"/>
      <c r="F28" s="13">
        <f t="shared" si="2"/>
        <v>0</v>
      </c>
      <c r="G28" s="3"/>
    </row>
    <row r="29" spans="1:7" ht="42" customHeight="1" x14ac:dyDescent="0.4">
      <c r="A29" s="9" t="s">
        <v>112</v>
      </c>
      <c r="B29" s="4" t="s">
        <v>136</v>
      </c>
      <c r="C29" s="12"/>
      <c r="D29" s="12"/>
      <c r="E29" s="12"/>
      <c r="F29" s="13">
        <f t="shared" si="2"/>
        <v>0</v>
      </c>
      <c r="G29" s="3"/>
    </row>
    <row r="30" spans="1:7" ht="42" customHeight="1" x14ac:dyDescent="0.4">
      <c r="A30" s="9"/>
      <c r="B30" s="4"/>
      <c r="C30" s="12"/>
      <c r="D30" s="12"/>
      <c r="E30" s="12"/>
      <c r="F30" s="13">
        <f t="shared" ref="F30" si="3">SUM(C30:E30)</f>
        <v>0</v>
      </c>
      <c r="G30" s="3"/>
    </row>
  </sheetData>
  <mergeCells count="4">
    <mergeCell ref="B4:B5"/>
    <mergeCell ref="G4:G5"/>
    <mergeCell ref="A4:A5"/>
    <mergeCell ref="B2:E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BFC0F-02E3-3E43-A340-A4B899FCB7BF}">
  <dimension ref="A1:G30"/>
  <sheetViews>
    <sheetView tabSelected="1" zoomScale="70" zoomScaleNormal="70" workbookViewId="0">
      <pane ySplit="5" topLeftCell="A6" activePane="bottomLeft" state="frozen"/>
      <selection pane="bottomLeft" activeCell="G11" sqref="G11"/>
    </sheetView>
  </sheetViews>
  <sheetFormatPr defaultColWidth="10.6640625" defaultRowHeight="19.5" x14ac:dyDescent="0.4"/>
  <cols>
    <col min="1" max="1" width="8.109375" style="2" customWidth="1"/>
    <col min="2" max="2" width="64.33203125" style="2" customWidth="1"/>
    <col min="3" max="6" width="10.6640625" style="2"/>
    <col min="7" max="7" width="71.33203125" style="2" customWidth="1"/>
    <col min="8" max="16384" width="10.6640625" style="2"/>
  </cols>
  <sheetData>
    <row r="1" spans="1:7" ht="30" x14ac:dyDescent="0.4">
      <c r="A1" s="1" t="s">
        <v>110</v>
      </c>
      <c r="G1" s="2" t="s">
        <v>141</v>
      </c>
    </row>
    <row r="2" spans="1:7" x14ac:dyDescent="0.4">
      <c r="A2" s="3" t="s">
        <v>0</v>
      </c>
      <c r="B2" s="25" t="str">
        <f>About!A18</f>
        <v>正・名誉会員　学生会員（博士後期）　学生会員　その他</v>
      </c>
      <c r="C2" s="25"/>
      <c r="D2" s="25"/>
      <c r="E2" s="25"/>
      <c r="F2" s="3" t="s">
        <v>1</v>
      </c>
      <c r="G2" s="22">
        <f>About!A20</f>
        <v>0</v>
      </c>
    </row>
    <row r="4" spans="1:7" ht="21" customHeight="1" x14ac:dyDescent="0.4">
      <c r="A4" s="23" t="s">
        <v>12</v>
      </c>
      <c r="B4" s="23" t="s">
        <v>3</v>
      </c>
      <c r="C4" s="5" t="s">
        <v>4</v>
      </c>
      <c r="D4" s="5" t="s">
        <v>2</v>
      </c>
      <c r="E4" s="5" t="s">
        <v>6</v>
      </c>
      <c r="F4" s="5" t="s">
        <v>7</v>
      </c>
      <c r="G4" s="23" t="s">
        <v>166</v>
      </c>
    </row>
    <row r="5" spans="1:7" x14ac:dyDescent="0.4">
      <c r="A5" s="24"/>
      <c r="B5" s="24"/>
      <c r="C5" s="6" t="s">
        <v>5</v>
      </c>
      <c r="D5" s="6" t="s">
        <v>5</v>
      </c>
      <c r="E5" s="6" t="s">
        <v>5</v>
      </c>
      <c r="F5" s="6" t="s">
        <v>8</v>
      </c>
      <c r="G5" s="24"/>
    </row>
    <row r="6" spans="1:7" ht="42" customHeight="1" x14ac:dyDescent="0.4">
      <c r="A6" s="11" t="s">
        <v>75</v>
      </c>
      <c r="B6" s="4" t="s">
        <v>142</v>
      </c>
      <c r="C6" s="12"/>
      <c r="D6" s="12"/>
      <c r="E6" s="12"/>
      <c r="F6" s="12">
        <f>SUM(C6:E6)</f>
        <v>0</v>
      </c>
      <c r="G6" s="3"/>
    </row>
    <row r="7" spans="1:7" ht="42" customHeight="1" x14ac:dyDescent="0.4">
      <c r="A7" s="11" t="s">
        <v>76</v>
      </c>
      <c r="B7" s="4" t="s">
        <v>143</v>
      </c>
      <c r="C7" s="12"/>
      <c r="D7" s="12"/>
      <c r="E7" s="12"/>
      <c r="F7" s="12">
        <f t="shared" ref="F7:F16" si="0">SUM(C7:E7)</f>
        <v>0</v>
      </c>
      <c r="G7" s="3"/>
    </row>
    <row r="8" spans="1:7" ht="42" customHeight="1" x14ac:dyDescent="0.4">
      <c r="A8" s="11" t="s">
        <v>77</v>
      </c>
      <c r="B8" s="4" t="s">
        <v>144</v>
      </c>
      <c r="C8" s="12"/>
      <c r="D8" s="12"/>
      <c r="E8" s="12"/>
      <c r="F8" s="12">
        <f t="shared" si="0"/>
        <v>0</v>
      </c>
      <c r="G8" s="3"/>
    </row>
    <row r="9" spans="1:7" ht="42" customHeight="1" x14ac:dyDescent="0.4">
      <c r="A9" s="11" t="s">
        <v>78</v>
      </c>
      <c r="B9" s="4" t="s">
        <v>145</v>
      </c>
      <c r="C9" s="12"/>
      <c r="D9" s="12"/>
      <c r="E9" s="12"/>
      <c r="F9" s="12">
        <f t="shared" si="0"/>
        <v>0</v>
      </c>
      <c r="G9" s="3"/>
    </row>
    <row r="10" spans="1:7" ht="42" customHeight="1" x14ac:dyDescent="0.4">
      <c r="A10" s="11" t="s">
        <v>79</v>
      </c>
      <c r="B10" s="4" t="s">
        <v>146</v>
      </c>
      <c r="C10" s="12"/>
      <c r="D10" s="12"/>
      <c r="E10" s="12"/>
      <c r="F10" s="12">
        <f t="shared" si="0"/>
        <v>0</v>
      </c>
      <c r="G10" s="3"/>
    </row>
    <row r="11" spans="1:7" ht="42" customHeight="1" x14ac:dyDescent="0.4">
      <c r="A11" s="11" t="s">
        <v>80</v>
      </c>
      <c r="B11" s="4" t="s">
        <v>147</v>
      </c>
      <c r="C11" s="12"/>
      <c r="D11" s="12"/>
      <c r="E11" s="12"/>
      <c r="F11" s="12">
        <f t="shared" si="0"/>
        <v>0</v>
      </c>
      <c r="G11" s="3"/>
    </row>
    <row r="12" spans="1:7" ht="42" customHeight="1" x14ac:dyDescent="0.4">
      <c r="A12" s="11" t="s">
        <v>81</v>
      </c>
      <c r="B12" s="4" t="s">
        <v>148</v>
      </c>
      <c r="C12" s="12"/>
      <c r="D12" s="12"/>
      <c r="E12" s="12"/>
      <c r="F12" s="12">
        <f t="shared" si="0"/>
        <v>0</v>
      </c>
      <c r="G12" s="3"/>
    </row>
    <row r="13" spans="1:7" ht="42" customHeight="1" x14ac:dyDescent="0.4">
      <c r="A13" s="11" t="s">
        <v>82</v>
      </c>
      <c r="B13" s="4" t="s">
        <v>149</v>
      </c>
      <c r="C13" s="12"/>
      <c r="D13" s="12"/>
      <c r="E13" s="12"/>
      <c r="F13" s="12">
        <f t="shared" si="0"/>
        <v>0</v>
      </c>
      <c r="G13" s="3"/>
    </row>
    <row r="14" spans="1:7" ht="42" customHeight="1" x14ac:dyDescent="0.4">
      <c r="A14" s="11" t="s">
        <v>83</v>
      </c>
      <c r="B14" s="4" t="s">
        <v>150</v>
      </c>
      <c r="C14" s="12"/>
      <c r="D14" s="12"/>
      <c r="E14" s="12"/>
      <c r="F14" s="12">
        <f t="shared" si="0"/>
        <v>0</v>
      </c>
      <c r="G14" s="3"/>
    </row>
    <row r="15" spans="1:7" ht="42" customHeight="1" x14ac:dyDescent="0.4">
      <c r="A15" s="11" t="s">
        <v>32</v>
      </c>
      <c r="B15" s="4" t="s">
        <v>151</v>
      </c>
      <c r="C15" s="12"/>
      <c r="D15" s="12"/>
      <c r="E15" s="12"/>
      <c r="F15" s="12">
        <f t="shared" si="0"/>
        <v>0</v>
      </c>
      <c r="G15" s="3"/>
    </row>
    <row r="16" spans="1:7" ht="42" customHeight="1" x14ac:dyDescent="0.4">
      <c r="A16" s="11" t="s">
        <v>33</v>
      </c>
      <c r="B16" s="4" t="s">
        <v>152</v>
      </c>
      <c r="C16" s="12"/>
      <c r="D16" s="12"/>
      <c r="E16" s="12"/>
      <c r="F16" s="12">
        <f t="shared" si="0"/>
        <v>0</v>
      </c>
      <c r="G16" s="3"/>
    </row>
    <row r="17" spans="1:7" ht="42" customHeight="1" x14ac:dyDescent="0.4">
      <c r="A17" s="11" t="s">
        <v>137</v>
      </c>
      <c r="B17" s="4" t="s">
        <v>153</v>
      </c>
      <c r="C17" s="12"/>
      <c r="D17" s="12"/>
      <c r="E17" s="12"/>
      <c r="F17" s="12">
        <f t="shared" ref="F17" si="1">SUM(C17:E17)</f>
        <v>0</v>
      </c>
      <c r="G17" s="3"/>
    </row>
    <row r="18" spans="1:7" x14ac:dyDescent="0.4">
      <c r="B18" s="7"/>
    </row>
    <row r="19" spans="1:7" ht="42" customHeight="1" x14ac:dyDescent="0.4">
      <c r="A19" s="15" t="s">
        <v>139</v>
      </c>
      <c r="B19" s="4" t="s">
        <v>154</v>
      </c>
      <c r="C19" s="12"/>
      <c r="D19" s="12"/>
      <c r="E19" s="12"/>
      <c r="F19" s="12">
        <f>SUM(C19:E19)</f>
        <v>0</v>
      </c>
      <c r="G19" s="3"/>
    </row>
    <row r="20" spans="1:7" ht="42" customHeight="1" x14ac:dyDescent="0.4">
      <c r="A20" s="15" t="s">
        <v>34</v>
      </c>
      <c r="B20" s="4" t="s">
        <v>155</v>
      </c>
      <c r="C20" s="12"/>
      <c r="D20" s="12"/>
      <c r="E20" s="12"/>
      <c r="F20" s="13">
        <f t="shared" ref="F20:F29" si="2">SUM(C20:E20)</f>
        <v>0</v>
      </c>
      <c r="G20" s="3"/>
    </row>
    <row r="21" spans="1:7" ht="42" customHeight="1" x14ac:dyDescent="0.4">
      <c r="A21" s="15" t="s">
        <v>35</v>
      </c>
      <c r="B21" s="4" t="s">
        <v>156</v>
      </c>
      <c r="C21" s="12"/>
      <c r="D21" s="12"/>
      <c r="E21" s="12"/>
      <c r="F21" s="13">
        <f t="shared" si="2"/>
        <v>0</v>
      </c>
      <c r="G21" s="3"/>
    </row>
    <row r="22" spans="1:7" ht="42" customHeight="1" x14ac:dyDescent="0.4">
      <c r="A22" s="15" t="s">
        <v>36</v>
      </c>
      <c r="B22" s="4" t="s">
        <v>157</v>
      </c>
      <c r="C22" s="12"/>
      <c r="D22" s="12"/>
      <c r="E22" s="12"/>
      <c r="F22" s="13">
        <f t="shared" si="2"/>
        <v>0</v>
      </c>
      <c r="G22" s="3"/>
    </row>
    <row r="23" spans="1:7" ht="42" customHeight="1" x14ac:dyDescent="0.4">
      <c r="A23" s="15" t="s">
        <v>37</v>
      </c>
      <c r="B23" s="4" t="s">
        <v>158</v>
      </c>
      <c r="C23" s="12"/>
      <c r="D23" s="12"/>
      <c r="E23" s="12"/>
      <c r="F23" s="13">
        <f t="shared" si="2"/>
        <v>0</v>
      </c>
      <c r="G23" s="3"/>
    </row>
    <row r="24" spans="1:7" ht="42" customHeight="1" x14ac:dyDescent="0.4">
      <c r="A24" s="15" t="s">
        <v>38</v>
      </c>
      <c r="B24" s="4" t="s">
        <v>159</v>
      </c>
      <c r="C24" s="12"/>
      <c r="D24" s="12"/>
      <c r="E24" s="12"/>
      <c r="F24" s="13">
        <f t="shared" si="2"/>
        <v>0</v>
      </c>
      <c r="G24" s="3"/>
    </row>
    <row r="25" spans="1:7" ht="42" customHeight="1" x14ac:dyDescent="0.4">
      <c r="A25" s="15" t="s">
        <v>39</v>
      </c>
      <c r="B25" s="4" t="s">
        <v>160</v>
      </c>
      <c r="C25" s="12"/>
      <c r="D25" s="12"/>
      <c r="E25" s="12"/>
      <c r="F25" s="13">
        <f t="shared" si="2"/>
        <v>0</v>
      </c>
      <c r="G25" s="3"/>
    </row>
    <row r="26" spans="1:7" ht="42" customHeight="1" x14ac:dyDescent="0.4">
      <c r="A26" s="15" t="s">
        <v>40</v>
      </c>
      <c r="B26" s="4" t="s">
        <v>161</v>
      </c>
      <c r="C26" s="12"/>
      <c r="D26" s="12"/>
      <c r="E26" s="12"/>
      <c r="F26" s="13">
        <f t="shared" si="2"/>
        <v>0</v>
      </c>
      <c r="G26" s="3"/>
    </row>
    <row r="27" spans="1:7" ht="42" customHeight="1" x14ac:dyDescent="0.4">
      <c r="A27" s="15" t="s">
        <v>41</v>
      </c>
      <c r="B27" s="4" t="s">
        <v>162</v>
      </c>
      <c r="C27" s="12"/>
      <c r="D27" s="12"/>
      <c r="E27" s="12"/>
      <c r="F27" s="13">
        <f t="shared" si="2"/>
        <v>0</v>
      </c>
      <c r="G27" s="3"/>
    </row>
    <row r="28" spans="1:7" ht="42" customHeight="1" x14ac:dyDescent="0.4">
      <c r="A28" s="15" t="s">
        <v>42</v>
      </c>
      <c r="B28" s="4" t="s">
        <v>163</v>
      </c>
      <c r="C28" s="12"/>
      <c r="D28" s="12"/>
      <c r="E28" s="12"/>
      <c r="F28" s="13">
        <f t="shared" si="2"/>
        <v>0</v>
      </c>
      <c r="G28" s="3"/>
    </row>
    <row r="29" spans="1:7" ht="42" customHeight="1" x14ac:dyDescent="0.4">
      <c r="A29" s="15" t="s">
        <v>138</v>
      </c>
      <c r="B29" s="4" t="s">
        <v>164</v>
      </c>
      <c r="C29" s="12"/>
      <c r="D29" s="12"/>
      <c r="E29" s="12"/>
      <c r="F29" s="13">
        <f t="shared" si="2"/>
        <v>0</v>
      </c>
      <c r="G29" s="3"/>
    </row>
    <row r="30" spans="1:7" ht="42" customHeight="1" x14ac:dyDescent="0.4">
      <c r="A30" s="15" t="s">
        <v>140</v>
      </c>
      <c r="B30" s="4" t="s">
        <v>165</v>
      </c>
      <c r="C30" s="12"/>
      <c r="D30" s="12"/>
      <c r="E30" s="12"/>
      <c r="F30" s="13">
        <f t="shared" ref="F30" si="3">SUM(C30:E30)</f>
        <v>0</v>
      </c>
      <c r="G30" s="3"/>
    </row>
  </sheetData>
  <mergeCells count="4">
    <mergeCell ref="B2:E2"/>
    <mergeCell ref="A4:A5"/>
    <mergeCell ref="B4:B5"/>
    <mergeCell ref="G4:G5"/>
  </mergeCells>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About</vt:lpstr>
      <vt:lpstr>A会場</vt:lpstr>
      <vt:lpstr>B会場</vt:lpstr>
      <vt:lpstr>C会場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dc:creator>
  <cp:lastModifiedBy>Takashi</cp:lastModifiedBy>
  <dcterms:created xsi:type="dcterms:W3CDTF">2020-09-08T06:44:33Z</dcterms:created>
  <dcterms:modified xsi:type="dcterms:W3CDTF">2022-02-24T02:41:54Z</dcterms:modified>
</cp:coreProperties>
</file>