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大学\農業機械学会\支部HP\fukushima\例会情報\145例会\"/>
    </mc:Choice>
  </mc:AlternateContent>
  <bookViews>
    <workbookView xWindow="0" yWindow="0" windowWidth="28800" windowHeight="12240"/>
  </bookViews>
  <sheets>
    <sheet name="About" sheetId="4" r:id="rId1"/>
    <sheet name="A会場" sheetId="1" r:id="rId2"/>
    <sheet name="B会場" sheetId="2" r:id="rId3"/>
    <sheet name="C会場"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G2" i="2"/>
  <c r="B2" i="3"/>
  <c r="B2" i="2"/>
  <c r="G2" i="1"/>
  <c r="B2" i="1"/>
  <c r="F28" i="3"/>
  <c r="F27" i="3"/>
  <c r="F26" i="3"/>
  <c r="F25" i="3"/>
  <c r="F24" i="3"/>
  <c r="F23" i="3"/>
  <c r="F22" i="3"/>
  <c r="F21" i="3"/>
  <c r="F20" i="3"/>
  <c r="F19" i="3"/>
  <c r="F18" i="3"/>
  <c r="F16" i="3"/>
  <c r="F15" i="3"/>
  <c r="F14" i="3"/>
  <c r="F13" i="3"/>
  <c r="F12" i="3"/>
  <c r="F11" i="3"/>
  <c r="F10" i="3"/>
  <c r="F9" i="3"/>
  <c r="F8" i="3"/>
  <c r="F7" i="3"/>
  <c r="F6" i="3"/>
  <c r="F13" i="2"/>
  <c r="F14" i="2"/>
  <c r="F15" i="2"/>
  <c r="F24" i="2"/>
  <c r="F25" i="2"/>
  <c r="F26" i="2"/>
  <c r="F13" i="1"/>
  <c r="F14" i="1"/>
  <c r="F15" i="1"/>
  <c r="F25" i="1"/>
  <c r="F26" i="1"/>
  <c r="F27" i="1"/>
  <c r="F28" i="2"/>
  <c r="F27" i="2"/>
  <c r="F23" i="2"/>
  <c r="F22" i="2"/>
  <c r="F21" i="2"/>
  <c r="F20" i="2"/>
  <c r="F19" i="2"/>
  <c r="F18" i="2"/>
  <c r="F16" i="2"/>
  <c r="F12" i="2"/>
  <c r="F11" i="2"/>
  <c r="F10" i="2"/>
  <c r="F9" i="2"/>
  <c r="F8" i="2"/>
  <c r="F7" i="2"/>
  <c r="F6" i="2"/>
  <c r="F28" i="1" l="1"/>
  <c r="F24" i="1"/>
  <c r="F23" i="1"/>
  <c r="F22" i="1"/>
  <c r="F21" i="1"/>
  <c r="F20" i="1"/>
  <c r="F19" i="1"/>
  <c r="F18" i="1"/>
  <c r="F7" i="1"/>
  <c r="F8" i="1"/>
  <c r="F9" i="1"/>
  <c r="F10" i="1"/>
  <c r="F11" i="1"/>
  <c r="F12" i="1"/>
  <c r="F16" i="1"/>
  <c r="F6" i="1"/>
</calcChain>
</file>

<file path=xl/sharedStrings.xml><?xml version="1.0" encoding="utf-8"?>
<sst xmlns="http://schemas.openxmlformats.org/spreadsheetml/2006/main" count="193" uniqueCount="161">
  <si>
    <t>会員種別</t>
    <rPh sb="0" eb="4">
      <t>カイインシ</t>
    </rPh>
    <phoneticPr fontId="1"/>
  </si>
  <si>
    <t>採点者氏名</t>
    <rPh sb="0" eb="3">
      <t>サイテンス</t>
    </rPh>
    <rPh sb="3" eb="5">
      <t>シメイ</t>
    </rPh>
    <phoneticPr fontId="1"/>
  </si>
  <si>
    <t>発表</t>
  </si>
  <si>
    <t>発表タイトル</t>
  </si>
  <si>
    <t>スライド</t>
  </si>
  <si>
    <t>/5</t>
  </si>
  <si>
    <t>質疑応答</t>
  </si>
  <si>
    <t>合計</t>
  </si>
  <si>
    <t>/15</t>
  </si>
  <si>
    <t>コメント</t>
  </si>
  <si>
    <t>A-1</t>
    <phoneticPr fontId="1"/>
  </si>
  <si>
    <t>A-2</t>
  </si>
  <si>
    <t>A-3</t>
  </si>
  <si>
    <t>A-4</t>
  </si>
  <si>
    <t>A-5</t>
  </si>
  <si>
    <t>A-6</t>
  </si>
  <si>
    <t>A-7</t>
  </si>
  <si>
    <t>A-8</t>
  </si>
  <si>
    <t>A-13</t>
  </si>
  <si>
    <t>A-14</t>
  </si>
  <si>
    <t>A-15</t>
  </si>
  <si>
    <t>A-16</t>
  </si>
  <si>
    <t>B-1</t>
    <phoneticPr fontId="1"/>
  </si>
  <si>
    <t>B-2</t>
  </si>
  <si>
    <t>B-3</t>
  </si>
  <si>
    <t>B-4</t>
  </si>
  <si>
    <t>B-5</t>
  </si>
  <si>
    <t>B-6</t>
  </si>
  <si>
    <t>B-7</t>
  </si>
  <si>
    <t>B-8</t>
  </si>
  <si>
    <t>発表番号</t>
    <phoneticPr fontId="1"/>
  </si>
  <si>
    <t>B-10</t>
  </si>
  <si>
    <t>B-11</t>
  </si>
  <si>
    <t>B-13</t>
  </si>
  <si>
    <t>B-14</t>
  </si>
  <si>
    <t>B-15</t>
  </si>
  <si>
    <t>B-16</t>
  </si>
  <si>
    <t>A-9</t>
    <phoneticPr fontId="1"/>
  </si>
  <si>
    <t>A-10</t>
    <phoneticPr fontId="1"/>
  </si>
  <si>
    <t>A-11</t>
    <phoneticPr fontId="1"/>
  </si>
  <si>
    <t>A-12</t>
    <phoneticPr fontId="1"/>
  </si>
  <si>
    <t>A-17</t>
  </si>
  <si>
    <t>A-18</t>
  </si>
  <si>
    <t>A-19</t>
  </si>
  <si>
    <t>A-20</t>
  </si>
  <si>
    <t>A-21</t>
  </si>
  <si>
    <t>A-22</t>
  </si>
  <si>
    <t>農業食料工学会関西支部第145回例会学生ベストプレゼンテーション賞投票用紙</t>
    <phoneticPr fontId="1"/>
  </si>
  <si>
    <t>植物工場における安定的なホウレンソウ栽培のための環境要因に関する予備実験</t>
    <phoneticPr fontId="1"/>
  </si>
  <si>
    <t>重量と葉面積に着目した赤青交互照射時のリーフレタスの品種間差異</t>
    <phoneticPr fontId="1"/>
  </si>
  <si>
    <t>レタスの投影葉面積算出精度と適切な輪郭検出方法</t>
    <phoneticPr fontId="1"/>
  </si>
  <si>
    <t>位相応答曲線におけるロッキング位相解の出現領域探索</t>
    <phoneticPr fontId="1"/>
  </si>
  <si>
    <t>気化潜熱を利用したイチゴの花芽分化促進技術の開発</t>
    <phoneticPr fontId="1"/>
  </si>
  <si>
    <t>LED光源のR/B比が白花蛇舌草のasperuloside濃度に与える影響</t>
    <phoneticPr fontId="1"/>
  </si>
  <si>
    <t>気温によるサフランの生育制御 ―昇温方法が子球肥大と柱頭クロシン濃度に与える影響の検討―</t>
    <phoneticPr fontId="1"/>
  </si>
  <si>
    <t>トマト接ぎ木苗の接合力計測に関する研究</t>
    <phoneticPr fontId="1"/>
  </si>
  <si>
    <t>キュウリの接ぎ木法に関する研究</t>
    <phoneticPr fontId="1"/>
  </si>
  <si>
    <t>NFT水耕栽培に関する研究</t>
    <phoneticPr fontId="1"/>
  </si>
  <si>
    <t>不織布を用いた培地上面への浸透灌水に関する研究</t>
    <phoneticPr fontId="1"/>
  </si>
  <si>
    <t>LEDを用いた光質変化照明がサラダ菜の成長に及ぼす影響</t>
    <phoneticPr fontId="1"/>
  </si>
  <si>
    <t>人工光によるトマト苗のための光環境制御</t>
    <phoneticPr fontId="1"/>
  </si>
  <si>
    <t>家庭用植物工場に関する研究</t>
    <phoneticPr fontId="1"/>
  </si>
  <si>
    <t>植物バイオマスを用いた養液栽培用培地の開発研究</t>
    <phoneticPr fontId="1"/>
  </si>
  <si>
    <t>水稲育苗箱における精密条播の性能評価</t>
    <phoneticPr fontId="1"/>
  </si>
  <si>
    <t>木質バイオマスを用いたファイバーボードの開発研究</t>
    <phoneticPr fontId="1"/>
  </si>
  <si>
    <t>魚類の自発摂餌給餌法に関する研究 ―給餌量の制御―</t>
    <phoneticPr fontId="1"/>
  </si>
  <si>
    <t>青果物のマルチ品質モニタリングケースの試作</t>
    <phoneticPr fontId="1"/>
  </si>
  <si>
    <t>青果物流通における環境負荷モニタリングデバイスの開発 ―青果物品質に影響を及ぼす落下衝撃加速度―</t>
    <phoneticPr fontId="1"/>
  </si>
  <si>
    <t>青果物流通における衝撃加速度トラッキングのための特徴量エンジニアリング</t>
    <phoneticPr fontId="1"/>
  </si>
  <si>
    <t>ソルガムの水熱炭化におけるカリウムの触媒効果</t>
    <phoneticPr fontId="1"/>
  </si>
  <si>
    <t>B-9</t>
  </si>
  <si>
    <t>B-12</t>
    <phoneticPr fontId="1"/>
  </si>
  <si>
    <t>B-17</t>
  </si>
  <si>
    <t>B-18</t>
  </si>
  <si>
    <t>B-19</t>
  </si>
  <si>
    <t>B-20</t>
  </si>
  <si>
    <t>B-21</t>
  </si>
  <si>
    <t>B-22</t>
  </si>
  <si>
    <t>ロボットコンバインによる農道の自動走行</t>
    <phoneticPr fontId="1"/>
  </si>
  <si>
    <t>エンドウ栽培ロボット自律走行のためのマルチ被覆畝認識と自己位置認識</t>
    <phoneticPr fontId="1"/>
  </si>
  <si>
    <t>車両の自律走行に関する研究 ―ファジィ・ニューロによる軌道追跡制御―</t>
    <phoneticPr fontId="1"/>
  </si>
  <si>
    <t>車両の自律走行に関する研究 ―GA・ファジィによる軌道追跡制御―</t>
    <phoneticPr fontId="1"/>
  </si>
  <si>
    <t>グローサピッチ/高さ比が履板推進力に与える影響</t>
    <phoneticPr fontId="1"/>
  </si>
  <si>
    <t>車輪走行解析用CプログラムのPython化について</t>
    <phoneticPr fontId="1"/>
  </si>
  <si>
    <t>回転機械状態監視・診断に関する研究 ―センサの診断感度評価および深層学習による知的軸受診断法―</t>
    <phoneticPr fontId="1"/>
  </si>
  <si>
    <t>歩行型二輪田植機における直進及び旋回動作の自動化</t>
    <phoneticPr fontId="1"/>
  </si>
  <si>
    <t>自走式花蕾採取機の開発 ―花蕾採取部の検討―</t>
    <phoneticPr fontId="1"/>
  </si>
  <si>
    <t>自走式花蕾採取機の開発 ―揺動・風選式採葯部の検討―</t>
    <phoneticPr fontId="1"/>
  </si>
  <si>
    <t>中山間地域におけるスマート農業実証による作業時間と収量への効果</t>
    <phoneticPr fontId="1"/>
  </si>
  <si>
    <t>生育診断スマートフォンアプリケーション“RiceCam”の位置情報マッピング</t>
    <phoneticPr fontId="1"/>
  </si>
  <si>
    <t>スマートフォンアプリケーションによる「北陸246号」の中干し時期の推定</t>
    <phoneticPr fontId="1"/>
  </si>
  <si>
    <t>ドローンによるイネ草丈の推定</t>
    <phoneticPr fontId="1"/>
  </si>
  <si>
    <t>GNSSおよび超音波センサを適用した耕うん評価システムの開発</t>
    <phoneticPr fontId="1"/>
  </si>
  <si>
    <t>YOLOを用いた画像中のサル検出</t>
    <phoneticPr fontId="1"/>
  </si>
  <si>
    <t>U-Netを用いた画像中のサル領域セグメンテーション</t>
    <phoneticPr fontId="1"/>
  </si>
  <si>
    <t>人間協調型農業ロボットのためのLiDARとカメラを用いた作業空間内物体追跡</t>
    <phoneticPr fontId="1"/>
  </si>
  <si>
    <t>自律走行型農業ロボットを用いた環境地図作成のための圃場空間内物体マッピング</t>
    <phoneticPr fontId="1"/>
  </si>
  <si>
    <t>ドローンによる獣害対策 ―画像処理を用いたサルの認識と教育用ドローンによる追い払い機能の構築と検証―</t>
    <phoneticPr fontId="1"/>
  </si>
  <si>
    <t>ドローンによる獣害対策 ―サルの追い上げを目的とした教育用ドローンによる編隊飛行システムの構築と検証―</t>
    <phoneticPr fontId="1"/>
  </si>
  <si>
    <t>C-1</t>
    <phoneticPr fontId="1"/>
  </si>
  <si>
    <t>C-2</t>
  </si>
  <si>
    <t>C-3</t>
  </si>
  <si>
    <t>C-4</t>
  </si>
  <si>
    <t>C-5</t>
  </si>
  <si>
    <t>C-6</t>
  </si>
  <si>
    <t>C-7</t>
  </si>
  <si>
    <t>C-8</t>
  </si>
  <si>
    <t>C-9</t>
  </si>
  <si>
    <t>C-10</t>
  </si>
  <si>
    <t>C-11</t>
  </si>
  <si>
    <t>C-12</t>
    <phoneticPr fontId="1"/>
  </si>
  <si>
    <t>C-13</t>
  </si>
  <si>
    <t>C-14</t>
  </si>
  <si>
    <t>C-15</t>
  </si>
  <si>
    <t>C-16</t>
  </si>
  <si>
    <t>C-17</t>
  </si>
  <si>
    <t>C-18</t>
  </si>
  <si>
    <t>C-19</t>
  </si>
  <si>
    <t>C-20</t>
  </si>
  <si>
    <t>C-21</t>
  </si>
  <si>
    <t>C-22</t>
  </si>
  <si>
    <t>学生プレゼンテーション賞への投票にご協力お願いします。</t>
    <rPh sb="0" eb="2">
      <t xml:space="preserve">ガクセイ </t>
    </rPh>
    <rPh sb="14" eb="16">
      <t xml:space="preserve">トウヒョウヲ </t>
    </rPh>
    <phoneticPr fontId="1"/>
  </si>
  <si>
    <t>平均点を3として，1から5まで広く使って下さい。</t>
    <rPh sb="0" eb="3">
      <t xml:space="preserve">ヘイキンテンヲ </t>
    </rPh>
    <rPh sb="15" eb="16">
      <t xml:space="preserve">ヒロクツカッテクダサイ </t>
    </rPh>
    <phoneticPr fontId="1"/>
  </si>
  <si>
    <t>採点は当日参加される全ての皆様にお願いいたします。</t>
    <phoneticPr fontId="1"/>
  </si>
  <si>
    <t>スライドの見やすさ，発表の分かりやすさ，質疑応答への的確な対応の3項目それぞれ5点満点でお願いします。</t>
    <rPh sb="5" eb="6">
      <t xml:space="preserve">ミヤスサ </t>
    </rPh>
    <rPh sb="10" eb="12">
      <t xml:space="preserve">ハッピョウノワカリヤスサ </t>
    </rPh>
    <rPh sb="20" eb="24">
      <t xml:space="preserve">シツギオウトウヘノ </t>
    </rPh>
    <rPh sb="26" eb="28">
      <t xml:space="preserve">テキカクナ </t>
    </rPh>
    <rPh sb="29" eb="31">
      <t xml:space="preserve">タイオウ </t>
    </rPh>
    <rPh sb="33" eb="35">
      <t xml:space="preserve">コウモク </t>
    </rPh>
    <rPh sb="40" eb="43">
      <t xml:space="preserve">テンマンテン </t>
    </rPh>
    <phoneticPr fontId="1"/>
  </si>
  <si>
    <t>オンラインですので，通信状況が採点に影響しないようご配慮ください。著しく悪い場合には採点不能で構いません。</t>
    <phoneticPr fontId="1"/>
  </si>
  <si>
    <t>通信状況によっては採点できないこともありますので，発表者の方はご理解下さい。</t>
    <phoneticPr fontId="1"/>
  </si>
  <si>
    <t>office@kansai.j-sam.org</t>
    <phoneticPr fontId="1"/>
  </si>
  <si>
    <t>学生プレゼンテーション賞について</t>
    <rPh sb="0" eb="1">
      <t>ガク</t>
    </rPh>
    <phoneticPr fontId="1"/>
  </si>
  <si>
    <t>A，B，C会場の出入りは自由ですので，視聴された発表について採点下さい。会場ごとにシートが分かれています。</t>
    <rPh sb="8" eb="10">
      <t xml:space="preserve">デイリハジユウデウｓノデ </t>
    </rPh>
    <rPh sb="19" eb="21">
      <t xml:space="preserve">シチョウサレタ </t>
    </rPh>
    <rPh sb="24" eb="26">
      <t xml:space="preserve">ハッピョウニツイテ </t>
    </rPh>
    <rPh sb="30" eb="33">
      <t xml:space="preserve">サイテンクダサイ </t>
    </rPh>
    <rPh sb="36" eb="38">
      <t xml:space="preserve">カイジョウゴトニ </t>
    </rPh>
    <phoneticPr fontId="1"/>
  </si>
  <si>
    <t>また，良かった点，悪かった点，質問など励ましのコメントをお願いします。個人情報は削除して発表者に伝えます。</t>
    <rPh sb="3" eb="4">
      <t xml:space="preserve">ヨカッタテン </t>
    </rPh>
    <rPh sb="9" eb="10">
      <t xml:space="preserve">ワルカッタテン </t>
    </rPh>
    <rPh sb="15" eb="17">
      <t xml:space="preserve">シツモントウ </t>
    </rPh>
    <rPh sb="19" eb="20">
      <t xml:space="preserve">ハゲマシノ </t>
    </rPh>
    <rPh sb="35" eb="39">
      <t xml:space="preserve">コジンジョウホウハ </t>
    </rPh>
    <rPh sb="40" eb="42">
      <t xml:space="preserve">サクジョシテ </t>
    </rPh>
    <rPh sb="44" eb="47">
      <t xml:space="preserve">ハッピョウシャノ </t>
    </rPh>
    <rPh sb="48" eb="49">
      <t xml:space="preserve">ツタエマス </t>
    </rPh>
    <phoneticPr fontId="1"/>
  </si>
  <si>
    <t>発表される方は他の方の採点をすることで，分かりやすい発表はどうあるべきか参考にしていただければと思います。</t>
    <rPh sb="20" eb="21">
      <t xml:space="preserve">ワカリヤスイハッピョウハ </t>
    </rPh>
    <phoneticPr fontId="1"/>
  </si>
  <si>
    <t>採点後は事務局宛メールにて送付をお願いします。学生会員分は世話役でおまとめ頂くなど，回収率向上にご協力下さい。</t>
    <rPh sb="0" eb="3">
      <t xml:space="preserve">サイテンゴハ </t>
    </rPh>
    <rPh sb="4" eb="8">
      <t xml:space="preserve">ジムキョクアテ </t>
    </rPh>
    <rPh sb="23" eb="27">
      <t xml:space="preserve">ガクセイカイイン </t>
    </rPh>
    <rPh sb="27" eb="28">
      <t xml:space="preserve">ブンハ </t>
    </rPh>
    <rPh sb="29" eb="32">
      <t xml:space="preserve">セワヤクデ </t>
    </rPh>
    <rPh sb="37" eb="38">
      <t xml:space="preserve">イタダク </t>
    </rPh>
    <rPh sb="42" eb="47">
      <t xml:space="preserve">カイシュウリツコウジョウニ </t>
    </rPh>
    <phoneticPr fontId="1"/>
  </si>
  <si>
    <t>発表者にフィードバックしますので，励ましのコメントいただけると幸いです</t>
    <rPh sb="0" eb="3">
      <t xml:space="preserve">ハッピョウシャニ </t>
    </rPh>
    <rPh sb="17" eb="18">
      <t xml:space="preserve">ハゲマシノ </t>
    </rPh>
    <rPh sb="31" eb="32">
      <t xml:space="preserve">サイワイデス </t>
    </rPh>
    <phoneticPr fontId="1"/>
  </si>
  <si>
    <t>農業ロボットの安全システムに関する研究 ―ロボット制御シミュレーションによる危険度の検討―</t>
    <phoneticPr fontId="1"/>
  </si>
  <si>
    <t>アクアフォトミクス近赤外線を用いた水分活性と関連する水構造の研究</t>
    <phoneticPr fontId="1"/>
  </si>
  <si>
    <t>摂動の役割を兼ね備えた光源を用いた可視-近赤外分光器の研究</t>
    <phoneticPr fontId="1"/>
  </si>
  <si>
    <t>電気化学磁気シーディングを用いた畜産廃水からの抗生物質の磁気分離 ―溶液pHの影響―</t>
    <phoneticPr fontId="1"/>
  </si>
  <si>
    <t>鮮度定量のための細胞膜水透過性の測定</t>
    <phoneticPr fontId="1"/>
  </si>
  <si>
    <t>Relation Between Surface Gloss and Oil Contents in Avocado (Persea americana ) Using Specular Reflection of Ultraviolet Light</t>
    <phoneticPr fontId="1"/>
  </si>
  <si>
    <t>ミリ波帯誘電センサを用いた水チャネルAQP4のスプライシングバリアントが細胞内の自由水量へ及ぼす影響の評価</t>
    <phoneticPr fontId="1"/>
  </si>
  <si>
    <t>広帯域誘電分光に基づく生体高分子の安定化に関わる水分子ダイナミクスの評価</t>
    <phoneticPr fontId="1"/>
  </si>
  <si>
    <t>音響による共鳴現象を利用した魚体積測定法の実用化に向けた研究</t>
    <phoneticPr fontId="1"/>
  </si>
  <si>
    <t>鶏卵におけるPseudomonas fluorescens の増殖条件と蛍光特性変化</t>
    <phoneticPr fontId="1"/>
  </si>
  <si>
    <t>画像および励起蛍光マトリクスによる抹茶の品質評価</t>
    <phoneticPr fontId="1"/>
  </si>
  <si>
    <t>被覆および施肥が茶生葉・てん茶の蛍光特性に及ぼす影響</t>
    <phoneticPr fontId="1"/>
  </si>
  <si>
    <t>3Dスキャナを適用したナシにおける主枝単位の徒長枝伸長量評価</t>
    <phoneticPr fontId="1"/>
  </si>
  <si>
    <t>画像処理による倒伏判定のためのイネ検出システムの開発</t>
    <phoneticPr fontId="1"/>
  </si>
  <si>
    <t>画像処理を用いた簡易なナシ選果システムの開発</t>
    <phoneticPr fontId="1"/>
  </si>
  <si>
    <t>フードバンクシステムにおける焼きなまし法を用いた寄贈食品分配の最適化</t>
    <phoneticPr fontId="1"/>
  </si>
  <si>
    <t>環境データを用いたデータサイエンス手法による大葉の生長予測</t>
    <phoneticPr fontId="1"/>
  </si>
  <si>
    <t>小規模酪農場における小型メタン発酵装置の実証試験 ―非定常運転条件下における性能評価―</t>
    <phoneticPr fontId="1"/>
  </si>
  <si>
    <t>ステンレスパイプの表面平滑化が牛乳汚れの脱離と洗浄エネルギ消費に与える影響</t>
    <phoneticPr fontId="1"/>
  </si>
  <si>
    <t>窒素資源循環のためのアンモニア回収型嫌気性MBRのスタートアップ</t>
    <phoneticPr fontId="1"/>
  </si>
  <si>
    <t>カット野菜加工工場から排出される食品廃棄物のメタン発酵 ―堆肥化が困難な食品廃棄物との共消化―</t>
    <phoneticPr fontId="1"/>
  </si>
  <si>
    <t>藻類培養に適したメタン発酵消化液の前処理方法の開発</t>
    <phoneticPr fontId="1"/>
  </si>
  <si>
    <t>嫌気性MBRによる液体畜産バイオマスのメタン発酵高速化</t>
    <phoneticPr fontId="1"/>
  </si>
  <si>
    <t>採点者氏名</t>
    <rPh sb="0" eb="3">
      <t xml:space="preserve">サイテンシャ </t>
    </rPh>
    <rPh sb="3" eb="5">
      <t xml:space="preserve">シメイ </t>
    </rPh>
    <phoneticPr fontId="1"/>
  </si>
  <si>
    <t>正・名誉会員　学生会員（博士後期）　学生会員　その他</t>
    <phoneticPr fontId="1"/>
  </si>
  <si>
    <t>会員種別（該当以外を消去ください）</t>
    <rPh sb="0" eb="4">
      <t xml:space="preserve">カイインシュベツ </t>
    </rPh>
    <phoneticPr fontId="1"/>
  </si>
  <si>
    <t>記名式となっていますので，最初に以下に会員種別とお名前を記載下さい。各シートに反映されます，</t>
    <rPh sb="0" eb="3">
      <t xml:space="preserve">キメイシキトナッテイマスノデ </t>
    </rPh>
    <rPh sb="13" eb="15">
      <t xml:space="preserve">サイショニ </t>
    </rPh>
    <rPh sb="16" eb="18">
      <t xml:space="preserve">イカノ </t>
    </rPh>
    <rPh sb="19" eb="23">
      <t xml:space="preserve">カイインシュベツト </t>
    </rPh>
    <rPh sb="28" eb="31">
      <t>キサイｋ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</si>
</sst>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u/>
      <sz val="12"/>
      <color theme="10"/>
      <name val="游ゴシック"/>
      <family val="2"/>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3D8F4"/>
        <bgColor indexed="64"/>
      </patternFill>
    </fill>
    <fill>
      <patternFill patternType="solid">
        <fgColor rgb="FFDEDBF5"/>
        <bgColor indexed="64"/>
      </patternFill>
    </fill>
    <fill>
      <patternFill patternType="solid">
        <fgColor rgb="FFC9F1D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0" fillId="0" borderId="1" xfId="0" applyBorder="1">
      <alignment vertical="center"/>
    </xf>
    <xf numFmtId="0" fontId="0" fillId="8" borderId="1" xfId="0" applyFill="1" applyBorder="1">
      <alignment vertical="center"/>
    </xf>
    <xf numFmtId="0" fontId="0" fillId="0" borderId="4" xfId="0" applyBorder="1">
      <alignment vertical="center"/>
    </xf>
    <xf numFmtId="0" fontId="0" fillId="0" borderId="4" xfId="0" applyBorder="1" applyAlignment="1">
      <alignment vertical="center" wrapText="1"/>
    </xf>
    <xf numFmtId="0" fontId="5" fillId="0" borderId="2" xfId="1" applyBorder="1">
      <alignment vertical="center"/>
    </xf>
    <xf numFmtId="0" fontId="0" fillId="0" borderId="1" xfId="0" applyBorder="1" applyAlignment="1">
      <alignment horizontal="center" vertical="center"/>
    </xf>
    <xf numFmtId="0" fontId="3" fillId="8" borderId="1" xfId="0" applyFont="1" applyFill="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8"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9F1DE"/>
      <color rgb="FFDEDBF5"/>
      <color rgb="FFB4ACED"/>
      <color rgb="FFEDECA9"/>
      <color rgb="FFF3D8F4"/>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ffice@kansai.j-sa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workbookViewId="0">
      <selection activeCell="A18" sqref="A18"/>
    </sheetView>
  </sheetViews>
  <sheetFormatPr defaultColWidth="11.5546875" defaultRowHeight="19.5" x14ac:dyDescent="0.4"/>
  <cols>
    <col min="1" max="1" width="95.5546875" customWidth="1"/>
  </cols>
  <sheetData>
    <row r="1" spans="1:1" x14ac:dyDescent="0.4">
      <c r="A1" s="21" t="s">
        <v>128</v>
      </c>
    </row>
    <row r="2" spans="1:1" x14ac:dyDescent="0.4">
      <c r="A2" s="18"/>
    </row>
    <row r="3" spans="1:1" x14ac:dyDescent="0.4">
      <c r="A3" s="18" t="s">
        <v>121</v>
      </c>
    </row>
    <row r="4" spans="1:1" x14ac:dyDescent="0.4">
      <c r="A4" s="18" t="s">
        <v>123</v>
      </c>
    </row>
    <row r="5" spans="1:1" x14ac:dyDescent="0.4">
      <c r="A5" s="18" t="s">
        <v>160</v>
      </c>
    </row>
    <row r="6" spans="1:1" x14ac:dyDescent="0.4">
      <c r="A6" s="18" t="s">
        <v>124</v>
      </c>
    </row>
    <row r="7" spans="1:1" x14ac:dyDescent="0.4">
      <c r="A7" s="18" t="s">
        <v>122</v>
      </c>
    </row>
    <row r="8" spans="1:1" x14ac:dyDescent="0.4">
      <c r="A8" s="18" t="s">
        <v>130</v>
      </c>
    </row>
    <row r="9" spans="1:1" x14ac:dyDescent="0.4">
      <c r="A9" s="18" t="s">
        <v>131</v>
      </c>
    </row>
    <row r="10" spans="1:1" x14ac:dyDescent="0.4">
      <c r="A10" s="18" t="s">
        <v>125</v>
      </c>
    </row>
    <row r="11" spans="1:1" x14ac:dyDescent="0.4">
      <c r="A11" s="18" t="s">
        <v>126</v>
      </c>
    </row>
    <row r="12" spans="1:1" x14ac:dyDescent="0.4">
      <c r="A12" s="18" t="s">
        <v>129</v>
      </c>
    </row>
    <row r="13" spans="1:1" x14ac:dyDescent="0.4">
      <c r="A13" s="19"/>
    </row>
    <row r="14" spans="1:1" x14ac:dyDescent="0.4">
      <c r="A14" s="18" t="s">
        <v>132</v>
      </c>
    </row>
    <row r="15" spans="1:1" x14ac:dyDescent="0.4">
      <c r="A15" s="20" t="s">
        <v>127</v>
      </c>
    </row>
    <row r="17" spans="1:1" x14ac:dyDescent="0.4">
      <c r="A17" s="16" t="s">
        <v>159</v>
      </c>
    </row>
    <row r="18" spans="1:1" x14ac:dyDescent="0.4">
      <c r="A18" s="17" t="s">
        <v>158</v>
      </c>
    </row>
    <row r="19" spans="1:1" x14ac:dyDescent="0.4">
      <c r="A19" s="16" t="s">
        <v>157</v>
      </c>
    </row>
    <row r="20" spans="1:1" x14ac:dyDescent="0.4">
      <c r="A20" s="17"/>
    </row>
  </sheetData>
  <phoneticPr fontId="1"/>
  <hyperlinks>
    <hyperlink ref="A1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pane ySplit="5" topLeftCell="A6" activePane="bottomLeft" state="frozen"/>
      <selection pane="bottomLeft" activeCell="C6" sqref="C6"/>
    </sheetView>
  </sheetViews>
  <sheetFormatPr defaultColWidth="10.6640625" defaultRowHeight="19.5" x14ac:dyDescent="0.4"/>
  <cols>
    <col min="1" max="1" width="8.109375" style="2" customWidth="1"/>
    <col min="2" max="2" width="64.33203125" style="2" customWidth="1"/>
    <col min="3" max="6" width="10.6640625" style="2"/>
    <col min="7" max="7" width="58.44140625" style="2" customWidth="1"/>
    <col min="8" max="16384" width="10.6640625" style="2"/>
  </cols>
  <sheetData>
    <row r="1" spans="1:7" ht="30" x14ac:dyDescent="0.4">
      <c r="A1" s="1" t="s">
        <v>47</v>
      </c>
      <c r="G1" s="2" t="s">
        <v>133</v>
      </c>
    </row>
    <row r="2" spans="1:7" x14ac:dyDescent="0.4">
      <c r="A2" s="3" t="s">
        <v>0</v>
      </c>
      <c r="B2" s="25" t="str">
        <f>About!A18</f>
        <v>正・名誉会員　学生会員（博士後期）　学生会員　その他</v>
      </c>
      <c r="C2" s="25"/>
      <c r="D2" s="25"/>
      <c r="E2" s="25"/>
      <c r="F2" s="3" t="s">
        <v>1</v>
      </c>
      <c r="G2" s="22">
        <f>About!A20</f>
        <v>0</v>
      </c>
    </row>
    <row r="4" spans="1:7" ht="21" customHeight="1" x14ac:dyDescent="0.4">
      <c r="A4" s="23" t="s">
        <v>30</v>
      </c>
      <c r="B4" s="23" t="s">
        <v>3</v>
      </c>
      <c r="C4" s="5" t="s">
        <v>4</v>
      </c>
      <c r="D4" s="5" t="s">
        <v>2</v>
      </c>
      <c r="E4" s="5" t="s">
        <v>6</v>
      </c>
      <c r="F4" s="5" t="s">
        <v>7</v>
      </c>
      <c r="G4" s="23" t="s">
        <v>9</v>
      </c>
    </row>
    <row r="5" spans="1:7" ht="21" customHeight="1" x14ac:dyDescent="0.4">
      <c r="A5" s="24"/>
      <c r="B5" s="24"/>
      <c r="C5" s="6" t="s">
        <v>5</v>
      </c>
      <c r="D5" s="6" t="s">
        <v>5</v>
      </c>
      <c r="E5" s="6" t="s">
        <v>5</v>
      </c>
      <c r="F5" s="6" t="s">
        <v>8</v>
      </c>
      <c r="G5" s="24"/>
    </row>
    <row r="6" spans="1:7" ht="42" customHeight="1" x14ac:dyDescent="0.4">
      <c r="A6" s="8" t="s">
        <v>10</v>
      </c>
      <c r="B6" s="4" t="s">
        <v>48</v>
      </c>
      <c r="C6" s="12"/>
      <c r="D6" s="12"/>
      <c r="E6" s="12"/>
      <c r="F6" s="12">
        <f>SUM(C6:E6)</f>
        <v>0</v>
      </c>
      <c r="G6" s="3"/>
    </row>
    <row r="7" spans="1:7" ht="42" customHeight="1" x14ac:dyDescent="0.4">
      <c r="A7" s="8" t="s">
        <v>11</v>
      </c>
      <c r="B7" s="4" t="s">
        <v>49</v>
      </c>
      <c r="C7" s="12"/>
      <c r="D7" s="12"/>
      <c r="E7" s="12"/>
      <c r="F7" s="12">
        <f t="shared" ref="F7:F16" si="0">SUM(C7:E7)</f>
        <v>0</v>
      </c>
      <c r="G7" s="3"/>
    </row>
    <row r="8" spans="1:7" ht="42" customHeight="1" x14ac:dyDescent="0.4">
      <c r="A8" s="8" t="s">
        <v>12</v>
      </c>
      <c r="B8" s="4" t="s">
        <v>50</v>
      </c>
      <c r="C8" s="12"/>
      <c r="D8" s="12"/>
      <c r="E8" s="12"/>
      <c r="F8" s="12">
        <f t="shared" si="0"/>
        <v>0</v>
      </c>
      <c r="G8" s="3"/>
    </row>
    <row r="9" spans="1:7" ht="42" customHeight="1" x14ac:dyDescent="0.4">
      <c r="A9" s="8" t="s">
        <v>13</v>
      </c>
      <c r="B9" s="4" t="s">
        <v>51</v>
      </c>
      <c r="C9" s="12"/>
      <c r="D9" s="12"/>
      <c r="E9" s="12"/>
      <c r="F9" s="12">
        <f t="shared" si="0"/>
        <v>0</v>
      </c>
      <c r="G9" s="3"/>
    </row>
    <row r="10" spans="1:7" ht="42" customHeight="1" x14ac:dyDescent="0.4">
      <c r="A10" s="8" t="s">
        <v>14</v>
      </c>
      <c r="B10" s="4" t="s">
        <v>52</v>
      </c>
      <c r="C10" s="12"/>
      <c r="D10" s="12"/>
      <c r="E10" s="12"/>
      <c r="F10" s="12">
        <f t="shared" si="0"/>
        <v>0</v>
      </c>
      <c r="G10" s="3"/>
    </row>
    <row r="11" spans="1:7" ht="42" customHeight="1" x14ac:dyDescent="0.4">
      <c r="A11" s="8" t="s">
        <v>15</v>
      </c>
      <c r="B11" s="4" t="s">
        <v>53</v>
      </c>
      <c r="C11" s="12"/>
      <c r="D11" s="12"/>
      <c r="E11" s="12"/>
      <c r="F11" s="12">
        <f t="shared" si="0"/>
        <v>0</v>
      </c>
      <c r="G11" s="3"/>
    </row>
    <row r="12" spans="1:7" ht="42" customHeight="1" x14ac:dyDescent="0.4">
      <c r="A12" s="8" t="s">
        <v>16</v>
      </c>
      <c r="B12" s="4" t="s">
        <v>54</v>
      </c>
      <c r="C12" s="12"/>
      <c r="D12" s="12"/>
      <c r="E12" s="12"/>
      <c r="F12" s="12">
        <f t="shared" si="0"/>
        <v>0</v>
      </c>
      <c r="G12" s="3"/>
    </row>
    <row r="13" spans="1:7" ht="42" customHeight="1" x14ac:dyDescent="0.4">
      <c r="A13" s="8" t="s">
        <v>17</v>
      </c>
      <c r="B13" s="4" t="s">
        <v>55</v>
      </c>
      <c r="C13" s="12"/>
      <c r="D13" s="12"/>
      <c r="E13" s="12"/>
      <c r="F13" s="12">
        <f t="shared" si="0"/>
        <v>0</v>
      </c>
      <c r="G13" s="3"/>
    </row>
    <row r="14" spans="1:7" ht="42" customHeight="1" x14ac:dyDescent="0.4">
      <c r="A14" s="8" t="s">
        <v>37</v>
      </c>
      <c r="B14" s="4" t="s">
        <v>56</v>
      </c>
      <c r="C14" s="12"/>
      <c r="D14" s="12"/>
      <c r="E14" s="12"/>
      <c r="F14" s="12">
        <f t="shared" si="0"/>
        <v>0</v>
      </c>
      <c r="G14" s="3"/>
    </row>
    <row r="15" spans="1:7" ht="42" customHeight="1" x14ac:dyDescent="0.4">
      <c r="A15" s="8" t="s">
        <v>38</v>
      </c>
      <c r="B15" s="4" t="s">
        <v>57</v>
      </c>
      <c r="C15" s="12"/>
      <c r="D15" s="12"/>
      <c r="E15" s="12"/>
      <c r="F15" s="12">
        <f t="shared" si="0"/>
        <v>0</v>
      </c>
      <c r="G15" s="3"/>
    </row>
    <row r="16" spans="1:7" ht="42" customHeight="1" x14ac:dyDescent="0.4">
      <c r="A16" s="8" t="s">
        <v>39</v>
      </c>
      <c r="B16" s="4" t="s">
        <v>58</v>
      </c>
      <c r="C16" s="12"/>
      <c r="D16" s="12"/>
      <c r="E16" s="12"/>
      <c r="F16" s="12">
        <f t="shared" si="0"/>
        <v>0</v>
      </c>
      <c r="G16" s="3"/>
    </row>
    <row r="18" spans="1:7" ht="42" customHeight="1" x14ac:dyDescent="0.4">
      <c r="A18" s="14" t="s">
        <v>40</v>
      </c>
      <c r="B18" s="4" t="s">
        <v>59</v>
      </c>
      <c r="C18" s="12"/>
      <c r="D18" s="12"/>
      <c r="E18" s="12"/>
      <c r="F18" s="12">
        <f>SUM(C18:E18)</f>
        <v>0</v>
      </c>
      <c r="G18" s="3"/>
    </row>
    <row r="19" spans="1:7" ht="42" customHeight="1" x14ac:dyDescent="0.4">
      <c r="A19" s="14" t="s">
        <v>18</v>
      </c>
      <c r="B19" s="4" t="s">
        <v>60</v>
      </c>
      <c r="C19" s="12"/>
      <c r="D19" s="12"/>
      <c r="E19" s="12"/>
      <c r="F19" s="13">
        <f t="shared" ref="F19:F28" si="1">SUM(C19:E19)</f>
        <v>0</v>
      </c>
      <c r="G19" s="3"/>
    </row>
    <row r="20" spans="1:7" ht="42" customHeight="1" x14ac:dyDescent="0.4">
      <c r="A20" s="14" t="s">
        <v>19</v>
      </c>
      <c r="B20" s="4" t="s">
        <v>61</v>
      </c>
      <c r="C20" s="12"/>
      <c r="D20" s="12"/>
      <c r="E20" s="12"/>
      <c r="F20" s="13">
        <f t="shared" si="1"/>
        <v>0</v>
      </c>
      <c r="G20" s="3"/>
    </row>
    <row r="21" spans="1:7" ht="42" customHeight="1" x14ac:dyDescent="0.4">
      <c r="A21" s="14" t="s">
        <v>20</v>
      </c>
      <c r="B21" s="4" t="s">
        <v>62</v>
      </c>
      <c r="C21" s="12"/>
      <c r="D21" s="12"/>
      <c r="E21" s="12"/>
      <c r="F21" s="13">
        <f t="shared" si="1"/>
        <v>0</v>
      </c>
      <c r="G21" s="3"/>
    </row>
    <row r="22" spans="1:7" ht="42" customHeight="1" x14ac:dyDescent="0.4">
      <c r="A22" s="14" t="s">
        <v>21</v>
      </c>
      <c r="B22" s="4" t="s">
        <v>63</v>
      </c>
      <c r="C22" s="12"/>
      <c r="D22" s="12"/>
      <c r="E22" s="12"/>
      <c r="F22" s="13">
        <f t="shared" si="1"/>
        <v>0</v>
      </c>
      <c r="G22" s="3"/>
    </row>
    <row r="23" spans="1:7" ht="42" customHeight="1" x14ac:dyDescent="0.4">
      <c r="A23" s="14" t="s">
        <v>41</v>
      </c>
      <c r="B23" s="4" t="s">
        <v>64</v>
      </c>
      <c r="C23" s="12"/>
      <c r="D23" s="12"/>
      <c r="E23" s="12"/>
      <c r="F23" s="13">
        <f t="shared" si="1"/>
        <v>0</v>
      </c>
      <c r="G23" s="3"/>
    </row>
    <row r="24" spans="1:7" ht="42" customHeight="1" x14ac:dyDescent="0.4">
      <c r="A24" s="14" t="s">
        <v>42</v>
      </c>
      <c r="B24" s="4" t="s">
        <v>65</v>
      </c>
      <c r="C24" s="12"/>
      <c r="D24" s="12"/>
      <c r="E24" s="12"/>
      <c r="F24" s="13">
        <f t="shared" si="1"/>
        <v>0</v>
      </c>
      <c r="G24" s="3"/>
    </row>
    <row r="25" spans="1:7" ht="42" customHeight="1" x14ac:dyDescent="0.4">
      <c r="A25" s="14" t="s">
        <v>43</v>
      </c>
      <c r="B25" s="4" t="s">
        <v>66</v>
      </c>
      <c r="C25" s="12"/>
      <c r="D25" s="12"/>
      <c r="E25" s="12"/>
      <c r="F25" s="13">
        <f t="shared" si="1"/>
        <v>0</v>
      </c>
      <c r="G25" s="3"/>
    </row>
    <row r="26" spans="1:7" ht="42" customHeight="1" x14ac:dyDescent="0.4">
      <c r="A26" s="14" t="s">
        <v>44</v>
      </c>
      <c r="B26" s="4" t="s">
        <v>67</v>
      </c>
      <c r="C26" s="12"/>
      <c r="D26" s="12"/>
      <c r="E26" s="12"/>
      <c r="F26" s="13">
        <f t="shared" si="1"/>
        <v>0</v>
      </c>
      <c r="G26" s="3"/>
    </row>
    <row r="27" spans="1:7" ht="42" customHeight="1" x14ac:dyDescent="0.4">
      <c r="A27" s="14" t="s">
        <v>45</v>
      </c>
      <c r="B27" s="4" t="s">
        <v>68</v>
      </c>
      <c r="C27" s="12"/>
      <c r="D27" s="12"/>
      <c r="E27" s="12"/>
      <c r="F27" s="13">
        <f t="shared" si="1"/>
        <v>0</v>
      </c>
      <c r="G27" s="3"/>
    </row>
    <row r="28" spans="1:7" ht="42" customHeight="1" x14ac:dyDescent="0.4">
      <c r="A28" s="14" t="s">
        <v>46</v>
      </c>
      <c r="B28" s="4" t="s">
        <v>69</v>
      </c>
      <c r="C28" s="12"/>
      <c r="D28" s="12"/>
      <c r="E28" s="12"/>
      <c r="F28" s="13">
        <f t="shared" si="1"/>
        <v>0</v>
      </c>
      <c r="G28" s="3"/>
    </row>
  </sheetData>
  <mergeCells count="4">
    <mergeCell ref="B4:B5"/>
    <mergeCell ref="G4:G5"/>
    <mergeCell ref="A4:A5"/>
    <mergeCell ref="B2:E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pane ySplit="5" topLeftCell="A6" activePane="bottomLeft" state="frozen"/>
      <selection pane="bottomLeft" activeCell="C6" sqref="C6"/>
    </sheetView>
  </sheetViews>
  <sheetFormatPr defaultColWidth="10.6640625" defaultRowHeight="19.5" x14ac:dyDescent="0.4"/>
  <cols>
    <col min="1" max="1" width="8.109375" style="2" customWidth="1"/>
    <col min="2" max="2" width="64.33203125" style="2" customWidth="1"/>
    <col min="3" max="6" width="10.6640625" style="2"/>
    <col min="7" max="7" width="58.44140625" style="2" customWidth="1"/>
    <col min="8" max="16384" width="10.6640625" style="2"/>
  </cols>
  <sheetData>
    <row r="1" spans="1:7" ht="30" x14ac:dyDescent="0.4">
      <c r="A1" s="1" t="s">
        <v>47</v>
      </c>
      <c r="G1" s="2" t="s">
        <v>133</v>
      </c>
    </row>
    <row r="2" spans="1:7" x14ac:dyDescent="0.4">
      <c r="A2" s="3" t="s">
        <v>0</v>
      </c>
      <c r="B2" s="25" t="str">
        <f>About!A18</f>
        <v>正・名誉会員　学生会員（博士後期）　学生会員　その他</v>
      </c>
      <c r="C2" s="25"/>
      <c r="D2" s="25"/>
      <c r="E2" s="25"/>
      <c r="F2" s="3" t="s">
        <v>1</v>
      </c>
      <c r="G2" s="22">
        <f>About!A20</f>
        <v>0</v>
      </c>
    </row>
    <row r="4" spans="1:7" ht="21" customHeight="1" x14ac:dyDescent="0.4">
      <c r="A4" s="23" t="s">
        <v>30</v>
      </c>
      <c r="B4" s="23" t="s">
        <v>3</v>
      </c>
      <c r="C4" s="5" t="s">
        <v>4</v>
      </c>
      <c r="D4" s="5" t="s">
        <v>2</v>
      </c>
      <c r="E4" s="5" t="s">
        <v>6</v>
      </c>
      <c r="F4" s="5" t="s">
        <v>7</v>
      </c>
      <c r="G4" s="23" t="s">
        <v>9</v>
      </c>
    </row>
    <row r="5" spans="1:7" x14ac:dyDescent="0.4">
      <c r="A5" s="24"/>
      <c r="B5" s="24"/>
      <c r="C5" s="6" t="s">
        <v>5</v>
      </c>
      <c r="D5" s="6" t="s">
        <v>5</v>
      </c>
      <c r="E5" s="6" t="s">
        <v>5</v>
      </c>
      <c r="F5" s="6" t="s">
        <v>8</v>
      </c>
      <c r="G5" s="24"/>
    </row>
    <row r="6" spans="1:7" ht="42" customHeight="1" x14ac:dyDescent="0.4">
      <c r="A6" s="10" t="s">
        <v>22</v>
      </c>
      <c r="B6" s="4" t="s">
        <v>134</v>
      </c>
      <c r="C6" s="12"/>
      <c r="D6" s="12"/>
      <c r="E6" s="12"/>
      <c r="F6" s="12">
        <f>SUM(C6:E6)</f>
        <v>0</v>
      </c>
      <c r="G6" s="3"/>
    </row>
    <row r="7" spans="1:7" ht="42" customHeight="1" x14ac:dyDescent="0.4">
      <c r="A7" s="10" t="s">
        <v>23</v>
      </c>
      <c r="B7" s="4" t="s">
        <v>78</v>
      </c>
      <c r="C7" s="12"/>
      <c r="D7" s="12"/>
      <c r="E7" s="12"/>
      <c r="F7" s="12">
        <f t="shared" ref="F7:F16" si="0">SUM(C7:E7)</f>
        <v>0</v>
      </c>
      <c r="G7" s="3"/>
    </row>
    <row r="8" spans="1:7" ht="42" customHeight="1" x14ac:dyDescent="0.4">
      <c r="A8" s="10" t="s">
        <v>24</v>
      </c>
      <c r="B8" s="4" t="s">
        <v>79</v>
      </c>
      <c r="C8" s="12"/>
      <c r="D8" s="12"/>
      <c r="E8" s="12"/>
      <c r="F8" s="12">
        <f t="shared" si="0"/>
        <v>0</v>
      </c>
      <c r="G8" s="3"/>
    </row>
    <row r="9" spans="1:7" ht="42" customHeight="1" x14ac:dyDescent="0.4">
      <c r="A9" s="10" t="s">
        <v>25</v>
      </c>
      <c r="B9" s="4" t="s">
        <v>80</v>
      </c>
      <c r="C9" s="12"/>
      <c r="D9" s="12"/>
      <c r="E9" s="12"/>
      <c r="F9" s="12">
        <f t="shared" si="0"/>
        <v>0</v>
      </c>
      <c r="G9" s="3"/>
    </row>
    <row r="10" spans="1:7" ht="42" customHeight="1" x14ac:dyDescent="0.4">
      <c r="A10" s="10" t="s">
        <v>26</v>
      </c>
      <c r="B10" s="4" t="s">
        <v>81</v>
      </c>
      <c r="C10" s="12"/>
      <c r="D10" s="12"/>
      <c r="E10" s="12"/>
      <c r="F10" s="12">
        <f t="shared" si="0"/>
        <v>0</v>
      </c>
      <c r="G10" s="3"/>
    </row>
    <row r="11" spans="1:7" ht="42" customHeight="1" x14ac:dyDescent="0.4">
      <c r="A11" s="10" t="s">
        <v>27</v>
      </c>
      <c r="B11" s="4" t="s">
        <v>82</v>
      </c>
      <c r="C11" s="12"/>
      <c r="D11" s="12"/>
      <c r="E11" s="12"/>
      <c r="F11" s="12">
        <f t="shared" si="0"/>
        <v>0</v>
      </c>
      <c r="G11" s="3"/>
    </row>
    <row r="12" spans="1:7" ht="42" customHeight="1" x14ac:dyDescent="0.4">
      <c r="A12" s="10" t="s">
        <v>28</v>
      </c>
      <c r="B12" s="4" t="s">
        <v>83</v>
      </c>
      <c r="C12" s="12"/>
      <c r="D12" s="12"/>
      <c r="E12" s="12"/>
      <c r="F12" s="12">
        <f t="shared" si="0"/>
        <v>0</v>
      </c>
      <c r="G12" s="3"/>
    </row>
    <row r="13" spans="1:7" ht="42" customHeight="1" x14ac:dyDescent="0.4">
      <c r="A13" s="10" t="s">
        <v>29</v>
      </c>
      <c r="B13" s="4" t="s">
        <v>84</v>
      </c>
      <c r="C13" s="12"/>
      <c r="D13" s="12"/>
      <c r="E13" s="12"/>
      <c r="F13" s="12">
        <f t="shared" si="0"/>
        <v>0</v>
      </c>
      <c r="G13" s="3"/>
    </row>
    <row r="14" spans="1:7" ht="42" customHeight="1" x14ac:dyDescent="0.4">
      <c r="A14" s="10" t="s">
        <v>70</v>
      </c>
      <c r="B14" s="4" t="s">
        <v>85</v>
      </c>
      <c r="C14" s="12"/>
      <c r="D14" s="12"/>
      <c r="E14" s="12"/>
      <c r="F14" s="12">
        <f t="shared" si="0"/>
        <v>0</v>
      </c>
      <c r="G14" s="3"/>
    </row>
    <row r="15" spans="1:7" ht="42" customHeight="1" x14ac:dyDescent="0.4">
      <c r="A15" s="10" t="s">
        <v>31</v>
      </c>
      <c r="B15" s="4" t="s">
        <v>86</v>
      </c>
      <c r="C15" s="12"/>
      <c r="D15" s="12"/>
      <c r="E15" s="12"/>
      <c r="F15" s="12">
        <f t="shared" si="0"/>
        <v>0</v>
      </c>
      <c r="G15" s="3"/>
    </row>
    <row r="16" spans="1:7" ht="42" customHeight="1" x14ac:dyDescent="0.4">
      <c r="A16" s="10" t="s">
        <v>32</v>
      </c>
      <c r="B16" s="4" t="s">
        <v>87</v>
      </c>
      <c r="C16" s="12"/>
      <c r="D16" s="12"/>
      <c r="E16" s="12"/>
      <c r="F16" s="12">
        <f t="shared" si="0"/>
        <v>0</v>
      </c>
      <c r="G16" s="3"/>
    </row>
    <row r="17" spans="1:7" x14ac:dyDescent="0.4">
      <c r="B17" s="7"/>
    </row>
    <row r="18" spans="1:7" ht="42" customHeight="1" x14ac:dyDescent="0.4">
      <c r="A18" s="9" t="s">
        <v>71</v>
      </c>
      <c r="B18" s="4" t="s">
        <v>88</v>
      </c>
      <c r="C18" s="12"/>
      <c r="D18" s="12"/>
      <c r="E18" s="12"/>
      <c r="F18" s="12">
        <f>SUM(C18:E18)</f>
        <v>0</v>
      </c>
      <c r="G18" s="3"/>
    </row>
    <row r="19" spans="1:7" ht="42" customHeight="1" x14ac:dyDescent="0.4">
      <c r="A19" s="9" t="s">
        <v>33</v>
      </c>
      <c r="B19" s="4" t="s">
        <v>89</v>
      </c>
      <c r="C19" s="12"/>
      <c r="D19" s="12"/>
      <c r="E19" s="12"/>
      <c r="F19" s="13">
        <f t="shared" ref="F19:F28" si="1">SUM(C19:E19)</f>
        <v>0</v>
      </c>
      <c r="G19" s="3"/>
    </row>
    <row r="20" spans="1:7" ht="42" customHeight="1" x14ac:dyDescent="0.4">
      <c r="A20" s="9" t="s">
        <v>34</v>
      </c>
      <c r="B20" s="4" t="s">
        <v>90</v>
      </c>
      <c r="C20" s="12"/>
      <c r="D20" s="12"/>
      <c r="E20" s="12"/>
      <c r="F20" s="13">
        <f t="shared" si="1"/>
        <v>0</v>
      </c>
      <c r="G20" s="3"/>
    </row>
    <row r="21" spans="1:7" ht="42" customHeight="1" x14ac:dyDescent="0.4">
      <c r="A21" s="9" t="s">
        <v>35</v>
      </c>
      <c r="B21" s="4" t="s">
        <v>91</v>
      </c>
      <c r="C21" s="12"/>
      <c r="D21" s="12"/>
      <c r="E21" s="12"/>
      <c r="F21" s="13">
        <f t="shared" si="1"/>
        <v>0</v>
      </c>
      <c r="G21" s="3"/>
    </row>
    <row r="22" spans="1:7" ht="42" customHeight="1" x14ac:dyDescent="0.4">
      <c r="A22" s="9" t="s">
        <v>36</v>
      </c>
      <c r="B22" s="4" t="s">
        <v>92</v>
      </c>
      <c r="C22" s="12"/>
      <c r="D22" s="12"/>
      <c r="E22" s="12"/>
      <c r="F22" s="13">
        <f t="shared" si="1"/>
        <v>0</v>
      </c>
      <c r="G22" s="3"/>
    </row>
    <row r="23" spans="1:7" ht="42" customHeight="1" x14ac:dyDescent="0.4">
      <c r="A23" s="9" t="s">
        <v>72</v>
      </c>
      <c r="B23" s="4" t="s">
        <v>93</v>
      </c>
      <c r="C23" s="12"/>
      <c r="D23" s="12"/>
      <c r="E23" s="12"/>
      <c r="F23" s="13">
        <f t="shared" si="1"/>
        <v>0</v>
      </c>
      <c r="G23" s="3"/>
    </row>
    <row r="24" spans="1:7" ht="42" customHeight="1" x14ac:dyDescent="0.4">
      <c r="A24" s="9" t="s">
        <v>73</v>
      </c>
      <c r="B24" s="4" t="s">
        <v>94</v>
      </c>
      <c r="C24" s="12"/>
      <c r="D24" s="12"/>
      <c r="E24" s="12"/>
      <c r="F24" s="13">
        <f t="shared" si="1"/>
        <v>0</v>
      </c>
      <c r="G24" s="3"/>
    </row>
    <row r="25" spans="1:7" ht="42" customHeight="1" x14ac:dyDescent="0.4">
      <c r="A25" s="9" t="s">
        <v>74</v>
      </c>
      <c r="B25" s="4" t="s">
        <v>95</v>
      </c>
      <c r="C25" s="12"/>
      <c r="D25" s="12"/>
      <c r="E25" s="12"/>
      <c r="F25" s="13">
        <f t="shared" si="1"/>
        <v>0</v>
      </c>
      <c r="G25" s="3"/>
    </row>
    <row r="26" spans="1:7" ht="42" customHeight="1" x14ac:dyDescent="0.4">
      <c r="A26" s="9" t="s">
        <v>75</v>
      </c>
      <c r="B26" s="4" t="s">
        <v>96</v>
      </c>
      <c r="C26" s="12"/>
      <c r="D26" s="12"/>
      <c r="E26" s="12"/>
      <c r="F26" s="13">
        <f t="shared" si="1"/>
        <v>0</v>
      </c>
      <c r="G26" s="3"/>
    </row>
    <row r="27" spans="1:7" ht="42" customHeight="1" x14ac:dyDescent="0.4">
      <c r="A27" s="9" t="s">
        <v>76</v>
      </c>
      <c r="B27" s="4" t="s">
        <v>97</v>
      </c>
      <c r="C27" s="12"/>
      <c r="D27" s="12"/>
      <c r="E27" s="12"/>
      <c r="F27" s="13">
        <f t="shared" si="1"/>
        <v>0</v>
      </c>
      <c r="G27" s="3"/>
    </row>
    <row r="28" spans="1:7" ht="42" customHeight="1" x14ac:dyDescent="0.4">
      <c r="A28" s="9" t="s">
        <v>77</v>
      </c>
      <c r="B28" s="4" t="s">
        <v>98</v>
      </c>
      <c r="C28" s="12"/>
      <c r="D28" s="12"/>
      <c r="E28" s="12"/>
      <c r="F28" s="13">
        <f t="shared" si="1"/>
        <v>0</v>
      </c>
      <c r="G28" s="3"/>
    </row>
  </sheetData>
  <mergeCells count="4">
    <mergeCell ref="B4:B5"/>
    <mergeCell ref="G4:G5"/>
    <mergeCell ref="A4:A5"/>
    <mergeCell ref="B2:E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pane ySplit="5" topLeftCell="A6" activePane="bottomLeft" state="frozen"/>
      <selection pane="bottomLeft" activeCell="C6" sqref="C6"/>
    </sheetView>
  </sheetViews>
  <sheetFormatPr defaultColWidth="10.6640625" defaultRowHeight="19.5" x14ac:dyDescent="0.4"/>
  <cols>
    <col min="1" max="1" width="8.109375" style="2" customWidth="1"/>
    <col min="2" max="2" width="64.33203125" style="2" customWidth="1"/>
    <col min="3" max="6" width="10.6640625" style="2"/>
    <col min="7" max="7" width="58.44140625" style="2" customWidth="1"/>
    <col min="8" max="16384" width="10.6640625" style="2"/>
  </cols>
  <sheetData>
    <row r="1" spans="1:7" ht="30" x14ac:dyDescent="0.4">
      <c r="A1" s="1" t="s">
        <v>47</v>
      </c>
      <c r="G1" s="2" t="s">
        <v>133</v>
      </c>
    </row>
    <row r="2" spans="1:7" x14ac:dyDescent="0.4">
      <c r="A2" s="3" t="s">
        <v>0</v>
      </c>
      <c r="B2" s="25" t="str">
        <f>About!A18</f>
        <v>正・名誉会員　学生会員（博士後期）　学生会員　その他</v>
      </c>
      <c r="C2" s="25"/>
      <c r="D2" s="25"/>
      <c r="E2" s="25"/>
      <c r="F2" s="3" t="s">
        <v>1</v>
      </c>
      <c r="G2" s="22">
        <f>About!A20</f>
        <v>0</v>
      </c>
    </row>
    <row r="4" spans="1:7" ht="21" customHeight="1" x14ac:dyDescent="0.4">
      <c r="A4" s="23" t="s">
        <v>30</v>
      </c>
      <c r="B4" s="23" t="s">
        <v>3</v>
      </c>
      <c r="C4" s="5" t="s">
        <v>4</v>
      </c>
      <c r="D4" s="5" t="s">
        <v>2</v>
      </c>
      <c r="E4" s="5" t="s">
        <v>6</v>
      </c>
      <c r="F4" s="5" t="s">
        <v>7</v>
      </c>
      <c r="G4" s="23" t="s">
        <v>9</v>
      </c>
    </row>
    <row r="5" spans="1:7" x14ac:dyDescent="0.4">
      <c r="A5" s="24"/>
      <c r="B5" s="24"/>
      <c r="C5" s="6" t="s">
        <v>5</v>
      </c>
      <c r="D5" s="6" t="s">
        <v>5</v>
      </c>
      <c r="E5" s="6" t="s">
        <v>5</v>
      </c>
      <c r="F5" s="6" t="s">
        <v>8</v>
      </c>
      <c r="G5" s="24"/>
    </row>
    <row r="6" spans="1:7" ht="42" customHeight="1" x14ac:dyDescent="0.4">
      <c r="A6" s="11" t="s">
        <v>99</v>
      </c>
      <c r="B6" s="4" t="s">
        <v>135</v>
      </c>
      <c r="C6" s="12"/>
      <c r="D6" s="12"/>
      <c r="E6" s="12"/>
      <c r="F6" s="12">
        <f>SUM(C6:E6)</f>
        <v>0</v>
      </c>
      <c r="G6" s="3"/>
    </row>
    <row r="7" spans="1:7" ht="42" customHeight="1" x14ac:dyDescent="0.4">
      <c r="A7" s="11" t="s">
        <v>100</v>
      </c>
      <c r="B7" s="4" t="s">
        <v>136</v>
      </c>
      <c r="C7" s="12"/>
      <c r="D7" s="12"/>
      <c r="E7" s="12"/>
      <c r="F7" s="12">
        <f t="shared" ref="F7:F16" si="0">SUM(C7:E7)</f>
        <v>0</v>
      </c>
      <c r="G7" s="3"/>
    </row>
    <row r="8" spans="1:7" ht="42" customHeight="1" x14ac:dyDescent="0.4">
      <c r="A8" s="11" t="s">
        <v>101</v>
      </c>
      <c r="B8" s="4" t="s">
        <v>137</v>
      </c>
      <c r="C8" s="12"/>
      <c r="D8" s="12"/>
      <c r="E8" s="12"/>
      <c r="F8" s="12">
        <f t="shared" si="0"/>
        <v>0</v>
      </c>
      <c r="G8" s="3"/>
    </row>
    <row r="9" spans="1:7" ht="42" customHeight="1" x14ac:dyDescent="0.4">
      <c r="A9" s="11" t="s">
        <v>102</v>
      </c>
      <c r="B9" s="4" t="s">
        <v>138</v>
      </c>
      <c r="C9" s="12"/>
      <c r="D9" s="12"/>
      <c r="E9" s="12"/>
      <c r="F9" s="12">
        <f t="shared" si="0"/>
        <v>0</v>
      </c>
      <c r="G9" s="3"/>
    </row>
    <row r="10" spans="1:7" ht="42" customHeight="1" x14ac:dyDescent="0.4">
      <c r="A10" s="11" t="s">
        <v>103</v>
      </c>
      <c r="B10" s="4" t="s">
        <v>139</v>
      </c>
      <c r="C10" s="12"/>
      <c r="D10" s="12"/>
      <c r="E10" s="12"/>
      <c r="F10" s="12">
        <f t="shared" si="0"/>
        <v>0</v>
      </c>
      <c r="G10" s="3"/>
    </row>
    <row r="11" spans="1:7" ht="42" customHeight="1" x14ac:dyDescent="0.4">
      <c r="A11" s="11" t="s">
        <v>104</v>
      </c>
      <c r="B11" s="4" t="s">
        <v>140</v>
      </c>
      <c r="C11" s="12"/>
      <c r="D11" s="12"/>
      <c r="E11" s="12"/>
      <c r="F11" s="12">
        <f t="shared" si="0"/>
        <v>0</v>
      </c>
      <c r="G11" s="3"/>
    </row>
    <row r="12" spans="1:7" ht="42" customHeight="1" x14ac:dyDescent="0.4">
      <c r="A12" s="11" t="s">
        <v>105</v>
      </c>
      <c r="B12" s="4" t="s">
        <v>141</v>
      </c>
      <c r="C12" s="12"/>
      <c r="D12" s="12"/>
      <c r="E12" s="12"/>
      <c r="F12" s="12">
        <f t="shared" si="0"/>
        <v>0</v>
      </c>
      <c r="G12" s="3"/>
    </row>
    <row r="13" spans="1:7" ht="42" customHeight="1" x14ac:dyDescent="0.4">
      <c r="A13" s="11" t="s">
        <v>106</v>
      </c>
      <c r="B13" s="4" t="s">
        <v>142</v>
      </c>
      <c r="C13" s="12"/>
      <c r="D13" s="12"/>
      <c r="E13" s="12"/>
      <c r="F13" s="12">
        <f t="shared" si="0"/>
        <v>0</v>
      </c>
      <c r="G13" s="3"/>
    </row>
    <row r="14" spans="1:7" ht="42" customHeight="1" x14ac:dyDescent="0.4">
      <c r="A14" s="11" t="s">
        <v>107</v>
      </c>
      <c r="B14" s="4" t="s">
        <v>143</v>
      </c>
      <c r="C14" s="12"/>
      <c r="D14" s="12"/>
      <c r="E14" s="12"/>
      <c r="F14" s="12">
        <f t="shared" si="0"/>
        <v>0</v>
      </c>
      <c r="G14" s="3"/>
    </row>
    <row r="15" spans="1:7" ht="42" customHeight="1" x14ac:dyDescent="0.4">
      <c r="A15" s="11" t="s">
        <v>108</v>
      </c>
      <c r="B15" s="4" t="s">
        <v>144</v>
      </c>
      <c r="C15" s="12"/>
      <c r="D15" s="12"/>
      <c r="E15" s="12"/>
      <c r="F15" s="12">
        <f t="shared" si="0"/>
        <v>0</v>
      </c>
      <c r="G15" s="3"/>
    </row>
    <row r="16" spans="1:7" ht="42" customHeight="1" x14ac:dyDescent="0.4">
      <c r="A16" s="11" t="s">
        <v>109</v>
      </c>
      <c r="B16" s="4" t="s">
        <v>145</v>
      </c>
      <c r="C16" s="12"/>
      <c r="D16" s="12"/>
      <c r="E16" s="12"/>
      <c r="F16" s="12">
        <f t="shared" si="0"/>
        <v>0</v>
      </c>
      <c r="G16" s="3"/>
    </row>
    <row r="17" spans="1:7" x14ac:dyDescent="0.4">
      <c r="B17" s="7"/>
    </row>
    <row r="18" spans="1:7" ht="42" customHeight="1" x14ac:dyDescent="0.4">
      <c r="A18" s="15" t="s">
        <v>110</v>
      </c>
      <c r="B18" s="4" t="s">
        <v>146</v>
      </c>
      <c r="C18" s="12"/>
      <c r="D18" s="12"/>
      <c r="E18" s="12"/>
      <c r="F18" s="12">
        <f>SUM(C18:E18)</f>
        <v>0</v>
      </c>
      <c r="G18" s="3"/>
    </row>
    <row r="19" spans="1:7" ht="42" customHeight="1" x14ac:dyDescent="0.4">
      <c r="A19" s="15" t="s">
        <v>111</v>
      </c>
      <c r="B19" s="4" t="s">
        <v>147</v>
      </c>
      <c r="C19" s="12"/>
      <c r="D19" s="12"/>
      <c r="E19" s="12"/>
      <c r="F19" s="13">
        <f t="shared" ref="F19:F28" si="1">SUM(C19:E19)</f>
        <v>0</v>
      </c>
      <c r="G19" s="3"/>
    </row>
    <row r="20" spans="1:7" ht="42" customHeight="1" x14ac:dyDescent="0.4">
      <c r="A20" s="15" t="s">
        <v>112</v>
      </c>
      <c r="B20" s="4" t="s">
        <v>148</v>
      </c>
      <c r="C20" s="12"/>
      <c r="D20" s="12"/>
      <c r="E20" s="12"/>
      <c r="F20" s="13">
        <f t="shared" si="1"/>
        <v>0</v>
      </c>
      <c r="G20" s="3"/>
    </row>
    <row r="21" spans="1:7" ht="42" customHeight="1" x14ac:dyDescent="0.4">
      <c r="A21" s="15" t="s">
        <v>113</v>
      </c>
      <c r="B21" s="4" t="s">
        <v>149</v>
      </c>
      <c r="C21" s="12"/>
      <c r="D21" s="12"/>
      <c r="E21" s="12"/>
      <c r="F21" s="13">
        <f t="shared" si="1"/>
        <v>0</v>
      </c>
      <c r="G21" s="3"/>
    </row>
    <row r="22" spans="1:7" ht="42" customHeight="1" x14ac:dyDescent="0.4">
      <c r="A22" s="15" t="s">
        <v>114</v>
      </c>
      <c r="B22" s="4" t="s">
        <v>150</v>
      </c>
      <c r="C22" s="12"/>
      <c r="D22" s="12"/>
      <c r="E22" s="12"/>
      <c r="F22" s="13">
        <f t="shared" si="1"/>
        <v>0</v>
      </c>
      <c r="G22" s="3"/>
    </row>
    <row r="23" spans="1:7" ht="42" customHeight="1" x14ac:dyDescent="0.4">
      <c r="A23" s="15" t="s">
        <v>115</v>
      </c>
      <c r="B23" s="4" t="s">
        <v>151</v>
      </c>
      <c r="C23" s="12"/>
      <c r="D23" s="12"/>
      <c r="E23" s="12"/>
      <c r="F23" s="13">
        <f t="shared" si="1"/>
        <v>0</v>
      </c>
      <c r="G23" s="3"/>
    </row>
    <row r="24" spans="1:7" ht="42" customHeight="1" x14ac:dyDescent="0.4">
      <c r="A24" s="15" t="s">
        <v>116</v>
      </c>
      <c r="B24" s="4" t="s">
        <v>152</v>
      </c>
      <c r="C24" s="12"/>
      <c r="D24" s="12"/>
      <c r="E24" s="12"/>
      <c r="F24" s="13">
        <f t="shared" si="1"/>
        <v>0</v>
      </c>
      <c r="G24" s="3"/>
    </row>
    <row r="25" spans="1:7" ht="42" customHeight="1" x14ac:dyDescent="0.4">
      <c r="A25" s="15" t="s">
        <v>117</v>
      </c>
      <c r="B25" s="4" t="s">
        <v>153</v>
      </c>
      <c r="C25" s="12"/>
      <c r="D25" s="12"/>
      <c r="E25" s="12"/>
      <c r="F25" s="13">
        <f t="shared" si="1"/>
        <v>0</v>
      </c>
      <c r="G25" s="3"/>
    </row>
    <row r="26" spans="1:7" ht="42" customHeight="1" x14ac:dyDescent="0.4">
      <c r="A26" s="15" t="s">
        <v>118</v>
      </c>
      <c r="B26" s="4" t="s">
        <v>154</v>
      </c>
      <c r="C26" s="12"/>
      <c r="D26" s="12"/>
      <c r="E26" s="12"/>
      <c r="F26" s="13">
        <f t="shared" si="1"/>
        <v>0</v>
      </c>
      <c r="G26" s="3"/>
    </row>
    <row r="27" spans="1:7" ht="42" customHeight="1" x14ac:dyDescent="0.4">
      <c r="A27" s="15" t="s">
        <v>119</v>
      </c>
      <c r="B27" s="4" t="s">
        <v>155</v>
      </c>
      <c r="C27" s="12"/>
      <c r="D27" s="12"/>
      <c r="E27" s="12"/>
      <c r="F27" s="13">
        <f t="shared" si="1"/>
        <v>0</v>
      </c>
      <c r="G27" s="3"/>
    </row>
    <row r="28" spans="1:7" ht="42" customHeight="1" x14ac:dyDescent="0.4">
      <c r="A28" s="15" t="s">
        <v>120</v>
      </c>
      <c r="B28" s="4" t="s">
        <v>156</v>
      </c>
      <c r="C28" s="12"/>
      <c r="D28" s="12"/>
      <c r="E28" s="12"/>
      <c r="F28" s="13">
        <f t="shared" si="1"/>
        <v>0</v>
      </c>
      <c r="G28" s="3"/>
    </row>
  </sheetData>
  <mergeCells count="4">
    <mergeCell ref="B2:E2"/>
    <mergeCell ref="A4:A5"/>
    <mergeCell ref="B4:B5"/>
    <mergeCell ref="G4:G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About</vt:lpstr>
      <vt:lpstr>A会場</vt:lpstr>
      <vt:lpstr>B会場</vt:lpstr>
      <vt:lpstr>C会場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dc:creator>
  <cp:lastModifiedBy>Takashi</cp:lastModifiedBy>
  <dcterms:created xsi:type="dcterms:W3CDTF">2020-09-08T06:44:33Z</dcterms:created>
  <dcterms:modified xsi:type="dcterms:W3CDTF">2021-02-22T08:50:07Z</dcterms:modified>
</cp:coreProperties>
</file>